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31E6494A-70C6-4D1D-ADB5-22DAF90EB85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新增地方政府一般债券情况表!$A$5:$O$8</definedName>
    <definedName name="_xlnm._FilterDatabase" localSheetId="2" hidden="1">新增地方政府一般债券资金收支情况表!$A$5:$O$35</definedName>
    <definedName name="_xlnm._FilterDatabase" localSheetId="1" hidden="1">新增地方政府专项债券情况表!$A$5:$R$11</definedName>
    <definedName name="_xlnm._FilterDatabase" localSheetId="3" hidden="1">新增地方政府专项债券资金收支情况表!$A$5:$G$16</definedName>
  </definedNames>
  <calcPr calcId="181029"/>
</workbook>
</file>

<file path=xl/calcChain.xml><?xml version="1.0" encoding="utf-8"?>
<calcChain xmlns="http://schemas.openxmlformats.org/spreadsheetml/2006/main">
  <c r="G6" i="4" l="1"/>
  <c r="E6" i="4"/>
  <c r="D6" i="4"/>
  <c r="G6" i="3"/>
  <c r="E6" i="3"/>
  <c r="D6" i="3"/>
  <c r="N6" i="2"/>
  <c r="L6" i="2"/>
  <c r="E6" i="2"/>
  <c r="N6" i="1"/>
  <c r="M6" i="1"/>
  <c r="L6" i="1"/>
  <c r="K6" i="1"/>
  <c r="J6" i="1"/>
  <c r="F6" i="1"/>
</calcChain>
</file>

<file path=xl/sharedStrings.xml><?xml version="1.0" encoding="utf-8"?>
<sst xmlns="http://schemas.openxmlformats.org/spreadsheetml/2006/main" count="195" uniqueCount="104">
  <si>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</si>
  <si>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</si>
  <si>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</si>
  <si>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</si>
  <si>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</si>
  <si>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</si>
  <si>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</si>
  <si>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</si>
  <si>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</si>
  <si>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</si>
  <si>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</si>
  <si>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</si>
  <si>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</si>
  <si>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</si>
  <si>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</si>
  <si>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</si>
  <si>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</si>
  <si>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</si>
  <si>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蓬溪县水利局</t>
  </si>
  <si>
    <t>2021年四川省政府一般债券（五期）</t>
  </si>
  <si>
    <t>2171028</t>
  </si>
  <si>
    <t>一般债券</t>
  </si>
  <si>
    <t>2021-10-15</t>
  </si>
  <si>
    <t>2.75</t>
  </si>
  <si>
    <t>3年</t>
  </si>
  <si>
    <t>已完工
未审计</t>
  </si>
  <si>
    <t>蓬溪县支持保障小型水库安全运行项目</t>
  </si>
  <si>
    <t>2022年四川省政府一般债券（七期）</t>
  </si>
  <si>
    <t>2022-06-28</t>
  </si>
  <si>
    <t>10年</t>
  </si>
  <si>
    <t>部分项目已完工，部分项目正在实施</t>
  </si>
  <si>
    <t>蓬溪县小型水库安全运行项目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</si>
  <si>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</si>
  <si>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</si>
  <si>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</si>
  <si>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</si>
  <si>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</si>
  <si>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</si>
  <si>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>VALID#</t>
  </si>
  <si>
    <t>如：土地储备、棚户区改造等</t>
  </si>
  <si>
    <r>
      <rPr>
        <sz val="10"/>
        <rFont val="Arial"/>
      </rPr>
      <t>2020</t>
    </r>
    <r>
      <rPr>
        <sz val="10"/>
        <rFont val="宋体"/>
        <charset val="134"/>
      </rPr>
      <t>年四川省城乡基础设施建设专项债券（二十四期）</t>
    </r>
    <r>
      <rPr>
        <sz val="10"/>
        <rFont val="Arial"/>
      </rPr>
      <t>-2020</t>
    </r>
    <r>
      <rPr>
        <sz val="10"/>
        <rFont val="宋体"/>
        <charset val="134"/>
      </rPr>
      <t>年四川省政府专项债券（八十三期）</t>
    </r>
  </si>
  <si>
    <t>2005879</t>
  </si>
  <si>
    <t>其他自平衡专项债券</t>
  </si>
  <si>
    <t>2020-08-26</t>
  </si>
  <si>
    <t>3.84</t>
  </si>
  <si>
    <r>
      <rPr>
        <sz val="10"/>
        <rFont val="Arial"/>
      </rPr>
      <t>20</t>
    </r>
    <r>
      <rPr>
        <sz val="10"/>
        <rFont val="宋体"/>
        <charset val="134"/>
      </rPr>
      <t>年</t>
    </r>
  </si>
  <si>
    <t>供水</t>
  </si>
  <si>
    <t>无</t>
  </si>
  <si>
    <t>项目建设中，预计今年完工</t>
  </si>
  <si>
    <t>蓬溪镇村供水一体化建设项目</t>
  </si>
  <si>
    <t>蓬溪县城市供水提质改造项目</t>
  </si>
  <si>
    <t>2022年四川省城乡基础设施建设专项债券（三期）-2022年四川省政府专项债券（六期）</t>
  </si>
  <si>
    <t>2022-01-27</t>
  </si>
  <si>
    <t>20年</t>
  </si>
  <si>
    <t>2022年四川省城乡基础设施建设专项债券（十期）-2022年四川省政府专项债券（二十六期）</t>
  </si>
  <si>
    <t>2022-02-18</t>
  </si>
  <si>
    <t>水利建设</t>
  </si>
  <si>
    <t>已完工未审计</t>
  </si>
  <si>
    <t>蓬溪县鲤鱼岩水库工程</t>
  </si>
  <si>
    <t>2022年四川省乡村振兴和水利建设专项债券（三期）-2022年四川省政府专项债券（四十四期）</t>
  </si>
  <si>
    <t>2022-06-13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</si>
  <si>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</si>
  <si>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</si>
  <si>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</si>
  <si>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</si>
  <si>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</si>
  <si>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</si>
  <si>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</si>
  <si>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</si>
  <si>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</si>
  <si>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</si>
  <si>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</si>
  <si>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</si>
  <si>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</si>
  <si>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</si>
  <si>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</si>
  <si>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</si>
  <si>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</si>
  <si>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</si>
  <si>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</si>
  <si>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</si>
  <si>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</si>
  <si>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</si>
  <si>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</si>
  <si>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</si>
  <si>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</si>
  <si>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</si>
  <si>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</si>
  <si>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</si>
  <si>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</si>
  <si>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</si>
  <si>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</si>
  <si>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</si>
  <si>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</si>
  <si>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</si>
  <si>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</si>
  <si>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</si>
  <si>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</si>
  <si>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</si>
  <si>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</si>
  <si>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</si>
  <si>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</si>
  <si>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</si>
  <si>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表4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</si>
</sst>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####"/>
    <numFmt numFmtId="177" formatCode="0.0000_ "/>
    <numFmt numFmtId="178" formatCode="0_);[Red]\(0\)"/>
  </numFmts>
  <fonts count="16">
    <font>
      <sz val="11"/>
      <color indexed="8"/>
      <name val="宋体"/>
      <charset val="1"/>
      <scheme val="minor"/>
    </font>
    <font>
      <sz val="9"/>
      <name val="SimSun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family val="3"/>
      <charset val="134"/>
    </font>
    <font>
      <sz val="9"/>
      <name val="仿宋_GB2312"/>
      <charset val="134"/>
    </font>
    <font>
      <sz val="10"/>
      <name val="Arial"/>
    </font>
    <font>
      <sz val="10"/>
      <name val="宋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仿宋_GB2312"/>
      <family val="3"/>
      <charset val="134"/>
    </font>
    <font>
      <sz val="9"/>
      <name val="宋体"/>
      <charset val="134"/>
    </font>
    <font>
      <sz val="20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177" fontId="3" fillId="0" borderId="0" xfId="0" applyNumberFormat="1" applyFont="1" applyAlignment="1">
      <alignment horizontal="right" wrapText="1"/>
    </xf>
    <xf numFmtId="177" fontId="4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7" fontId="0" fillId="0" borderId="1" xfId="0" applyNumberFormat="1" applyBorder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"/>
  <sheetViews>
    <sheetView view="pageBreakPreview" topLeftCell="B1" zoomScale="60" zoomScaleNormal="100" workbookViewId="0">
      <selection activeCell="K11" sqref="K11"/>
    </sheetView>
  </sheetViews>
  <sheetFormatPr defaultColWidth="10" defaultRowHeight="13.5"/>
  <cols>
    <col min="1" max="1" width="9" hidden="1"/>
    <col min="2" max="2" width="9"/>
    <col min="3" max="3" width="13.125" customWidth="1"/>
    <col min="4" max="4" width="14.25" customWidth="1"/>
    <col min="5" max="6" width="8.75" customWidth="1"/>
    <col min="7" max="7" width="13.625" customWidth="1"/>
    <col min="8" max="9" width="8.75" customWidth="1"/>
    <col min="10" max="13" width="12.125" customWidth="1"/>
    <col min="14" max="14" width="10.875" customWidth="1"/>
    <col min="15" max="15" width="9"/>
    <col min="16" max="16" width="9.75" customWidth="1"/>
  </cols>
  <sheetData>
    <row r="1" spans="1:15" ht="27.95" customHeight="1">
      <c r="A1" s="2"/>
      <c r="B1" s="55" t="s">
        <v>0</v>
      </c>
      <c r="C1" s="5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27.95" customHeight="1">
      <c r="A2" s="2">
        <v>0</v>
      </c>
      <c r="B2" s="2"/>
      <c r="C2" s="56" t="s">
        <v>1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5" ht="14.25" customHeight="1">
      <c r="A3" s="2">
        <v>0</v>
      </c>
      <c r="B3" s="2"/>
      <c r="C3" s="29"/>
      <c r="D3" s="29"/>
      <c r="E3" s="29"/>
      <c r="F3" s="29"/>
      <c r="G3" s="29"/>
      <c r="H3" s="29"/>
      <c r="I3" s="29"/>
      <c r="J3" s="39"/>
      <c r="K3" s="29"/>
      <c r="L3" s="29"/>
      <c r="M3" s="29"/>
      <c r="N3" s="42" t="s">
        <v>2</v>
      </c>
    </row>
    <row r="4" spans="1:15" ht="33" customHeight="1">
      <c r="A4" s="2">
        <v>0</v>
      </c>
      <c r="B4" s="52" t="s">
        <v>3</v>
      </c>
      <c r="C4" s="52"/>
      <c r="D4" s="52"/>
      <c r="E4" s="52"/>
      <c r="F4" s="52"/>
      <c r="G4" s="52"/>
      <c r="H4" s="52"/>
      <c r="I4" s="52"/>
      <c r="J4" s="52" t="s">
        <v>4</v>
      </c>
      <c r="K4" s="52"/>
      <c r="L4" s="52" t="s">
        <v>5</v>
      </c>
      <c r="M4" s="52"/>
      <c r="N4" s="52" t="s">
        <v>6</v>
      </c>
      <c r="O4" s="53" t="s">
        <v>7</v>
      </c>
    </row>
    <row r="5" spans="1:15" ht="33" customHeight="1">
      <c r="A5" s="2">
        <v>0</v>
      </c>
      <c r="B5" s="46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/>
      <c r="K5" s="5" t="s">
        <v>16</v>
      </c>
      <c r="L5" s="5"/>
      <c r="M5" s="5" t="s">
        <v>16</v>
      </c>
      <c r="N5" s="52"/>
      <c r="O5" s="54"/>
    </row>
    <row r="6" spans="1:15" ht="33" customHeight="1">
      <c r="A6" s="2"/>
      <c r="B6" s="49" t="s">
        <v>17</v>
      </c>
      <c r="C6" s="50"/>
      <c r="D6" s="50"/>
      <c r="E6" s="51"/>
      <c r="F6" s="10">
        <f>SUM(F7:F8)</f>
        <v>0.30979999999999996</v>
      </c>
      <c r="G6" s="10"/>
      <c r="H6" s="10"/>
      <c r="I6" s="10"/>
      <c r="J6" s="10">
        <f>SUM(J7:J8)</f>
        <v>0.37570000000000003</v>
      </c>
      <c r="K6" s="10">
        <f>SUM(K7:K8)</f>
        <v>0.30979999999999996</v>
      </c>
      <c r="L6" s="10">
        <f>SUM(L7:L8)</f>
        <v>8.3960000000000007E-2</v>
      </c>
      <c r="M6" s="10">
        <f>SUM(M7:M8)</f>
        <v>7.9383919999999997E-2</v>
      </c>
      <c r="N6" s="5">
        <f>SUM(N7:N8)</f>
        <v>0</v>
      </c>
      <c r="O6" s="47"/>
    </row>
    <row r="7" spans="1:15" ht="67.5">
      <c r="B7" s="5" t="s">
        <v>18</v>
      </c>
      <c r="C7" s="5" t="s">
        <v>19</v>
      </c>
      <c r="D7" s="5" t="s">
        <v>20</v>
      </c>
      <c r="E7" s="5" t="s">
        <v>21</v>
      </c>
      <c r="F7" s="5">
        <v>7.1099999999999997E-2</v>
      </c>
      <c r="G7" s="5" t="s">
        <v>22</v>
      </c>
      <c r="H7" s="5" t="s">
        <v>23</v>
      </c>
      <c r="I7" s="5" t="s">
        <v>24</v>
      </c>
      <c r="J7" s="5">
        <v>8.8999999999999996E-2</v>
      </c>
      <c r="K7" s="5">
        <v>7.1099999999999997E-2</v>
      </c>
      <c r="L7" s="5">
        <v>7.1160000000000001E-2</v>
      </c>
      <c r="M7" s="5">
        <v>7.1099999999999997E-2</v>
      </c>
      <c r="N7" s="5" t="s">
        <v>25</v>
      </c>
      <c r="O7" s="5" t="s">
        <v>26</v>
      </c>
    </row>
    <row r="8" spans="1:15" ht="54">
      <c r="B8" s="5" t="s">
        <v>18</v>
      </c>
      <c r="C8" s="5" t="s">
        <v>27</v>
      </c>
      <c r="D8" s="5">
        <v>2271358</v>
      </c>
      <c r="E8" s="5" t="s">
        <v>21</v>
      </c>
      <c r="F8" s="5">
        <v>0.2387</v>
      </c>
      <c r="G8" s="5" t="s">
        <v>28</v>
      </c>
      <c r="H8" s="5">
        <v>2.94</v>
      </c>
      <c r="I8" s="5" t="s">
        <v>29</v>
      </c>
      <c r="J8" s="5">
        <v>0.28670000000000001</v>
      </c>
      <c r="K8" s="5">
        <v>0.2387</v>
      </c>
      <c r="L8" s="5">
        <v>1.2800000000000001E-2</v>
      </c>
      <c r="M8" s="5">
        <v>8.2839200000000002E-3</v>
      </c>
      <c r="N8" s="5" t="s">
        <v>30</v>
      </c>
      <c r="O8" s="5" t="s">
        <v>31</v>
      </c>
    </row>
    <row r="9" spans="1:15">
      <c r="L9" s="1"/>
    </row>
    <row r="10" spans="1:15">
      <c r="L10" s="1"/>
    </row>
  </sheetData>
  <mergeCells count="8">
    <mergeCell ref="B6:E6"/>
    <mergeCell ref="N4:N5"/>
    <mergeCell ref="O4:O5"/>
    <mergeCell ref="B1:C1"/>
    <mergeCell ref="C2:N2"/>
    <mergeCell ref="B4:I4"/>
    <mergeCell ref="J4:K4"/>
    <mergeCell ref="L4:M4"/>
  </mergeCells>
  <phoneticPr fontId="15" type="noConversion"/>
  <printOptions horizontalCentered="1"/>
  <pageMargins left="0.39305555555555599" right="0.39305555555555599" top="0.39305555555555599" bottom="0.39305555555555599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"/>
  <sheetViews>
    <sheetView tabSelected="1" view="pageBreakPreview" topLeftCell="B1" zoomScale="60" zoomScaleNormal="100" workbookViewId="0">
      <selection activeCell="B1" sqref="B1"/>
    </sheetView>
  </sheetViews>
  <sheetFormatPr defaultColWidth="10" defaultRowHeight="13.5"/>
  <cols>
    <col min="1" max="1" width="9" hidden="1"/>
    <col min="2" max="2" width="30.75" customWidth="1"/>
    <col min="3" max="5" width="9.125" customWidth="1"/>
    <col min="6" max="6" width="12.75" customWidth="1"/>
    <col min="7" max="8" width="9.125" customWidth="1"/>
    <col min="9" max="9" width="8.625" style="27" customWidth="1"/>
    <col min="10" max="10" width="8.625" customWidth="1"/>
    <col min="11" max="11" width="12" customWidth="1"/>
    <col min="12" max="12" width="9.125" customWidth="1"/>
    <col min="13" max="13" width="10.5" customWidth="1"/>
    <col min="14" max="16" width="9.125" customWidth="1"/>
    <col min="17" max="17" width="20.375" customWidth="1"/>
  </cols>
  <sheetData>
    <row r="1" spans="1:18" ht="59.1" customHeight="1">
      <c r="A1" s="2"/>
      <c r="B1" s="45" t="s">
        <v>32</v>
      </c>
      <c r="C1" s="45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Q1" s="3"/>
    </row>
    <row r="2" spans="1:18" ht="27.95" customHeight="1">
      <c r="A2" s="2">
        <v>0</v>
      </c>
      <c r="B2" s="56" t="s">
        <v>33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14.25" customHeight="1">
      <c r="A3" s="2">
        <v>0</v>
      </c>
      <c r="B3" s="29"/>
      <c r="C3" s="29"/>
      <c r="D3" s="29"/>
      <c r="E3" s="29"/>
      <c r="F3" s="29"/>
      <c r="G3" s="29"/>
      <c r="H3" s="29"/>
      <c r="I3" s="38"/>
      <c r="J3" s="39"/>
      <c r="K3" s="39"/>
      <c r="L3" s="29"/>
      <c r="M3" s="29"/>
      <c r="N3" s="29"/>
      <c r="O3" s="29"/>
      <c r="P3" s="39"/>
      <c r="Q3" s="42" t="s">
        <v>2</v>
      </c>
    </row>
    <row r="4" spans="1:18" ht="30" customHeight="1">
      <c r="A4" s="2">
        <v>0</v>
      </c>
      <c r="B4" s="52" t="s">
        <v>3</v>
      </c>
      <c r="C4" s="52"/>
      <c r="D4" s="52"/>
      <c r="E4" s="52"/>
      <c r="F4" s="52"/>
      <c r="G4" s="52"/>
      <c r="H4" s="52"/>
      <c r="I4" s="57" t="s">
        <v>34</v>
      </c>
      <c r="J4" s="52" t="s">
        <v>35</v>
      </c>
      <c r="K4" s="52" t="s">
        <v>4</v>
      </c>
      <c r="L4" s="52"/>
      <c r="M4" s="52" t="s">
        <v>5</v>
      </c>
      <c r="N4" s="52"/>
      <c r="O4" s="52" t="s">
        <v>6</v>
      </c>
      <c r="P4" s="52" t="s">
        <v>36</v>
      </c>
      <c r="Q4" s="52" t="s">
        <v>37</v>
      </c>
      <c r="R4" s="43"/>
    </row>
    <row r="5" spans="1:18" ht="48" customHeight="1">
      <c r="A5" s="2">
        <v>0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7"/>
      <c r="J5" s="52"/>
      <c r="K5" s="5"/>
      <c r="L5" s="5" t="s">
        <v>16</v>
      </c>
      <c r="M5" s="5"/>
      <c r="N5" s="5" t="s">
        <v>16</v>
      </c>
      <c r="O5" s="52"/>
      <c r="P5" s="52"/>
      <c r="Q5" s="52"/>
      <c r="R5" s="43"/>
    </row>
    <row r="6" spans="1:18" ht="36" customHeight="1">
      <c r="A6" s="2" t="s">
        <v>38</v>
      </c>
      <c r="B6" s="30"/>
      <c r="C6" s="30"/>
      <c r="D6" s="30"/>
      <c r="E6" s="31">
        <f>SUM(E7:E11)</f>
        <v>3.1500000000000004</v>
      </c>
      <c r="F6" s="30"/>
      <c r="G6" s="32"/>
      <c r="H6" s="30"/>
      <c r="I6" s="40" t="s">
        <v>39</v>
      </c>
      <c r="J6" s="40"/>
      <c r="K6" s="31"/>
      <c r="L6" s="31">
        <f>SUM(L7:L11)</f>
        <v>3.1500000000000004</v>
      </c>
      <c r="M6" s="31"/>
      <c r="N6" s="31">
        <f>SUM(N7:N11)</f>
        <v>3.1500000000000004</v>
      </c>
      <c r="O6" s="31"/>
      <c r="P6" s="31"/>
      <c r="Q6" s="30"/>
      <c r="R6" s="43"/>
    </row>
    <row r="7" spans="1:18" s="1" customFormat="1" ht="45" customHeight="1">
      <c r="B7" s="9" t="s">
        <v>40</v>
      </c>
      <c r="C7" s="9" t="s">
        <v>41</v>
      </c>
      <c r="D7" s="33" t="s">
        <v>42</v>
      </c>
      <c r="E7" s="34">
        <v>1.2</v>
      </c>
      <c r="F7" s="9" t="s">
        <v>43</v>
      </c>
      <c r="G7" s="9" t="s">
        <v>44</v>
      </c>
      <c r="H7" s="9" t="s">
        <v>45</v>
      </c>
      <c r="I7" s="33" t="s">
        <v>46</v>
      </c>
      <c r="J7" s="36" t="s">
        <v>47</v>
      </c>
      <c r="K7" s="7">
        <v>4.395956</v>
      </c>
      <c r="L7" s="34">
        <v>1.2</v>
      </c>
      <c r="M7" s="41">
        <v>1.6</v>
      </c>
      <c r="N7" s="34">
        <v>1.2</v>
      </c>
      <c r="O7" s="36" t="s">
        <v>48</v>
      </c>
      <c r="P7" s="41" t="s">
        <v>47</v>
      </c>
      <c r="Q7" s="44" t="s">
        <v>49</v>
      </c>
      <c r="R7" s="33" t="s">
        <v>18</v>
      </c>
    </row>
    <row r="8" spans="1:18" s="1" customFormat="1" ht="45" customHeight="1">
      <c r="B8" s="9" t="s">
        <v>40</v>
      </c>
      <c r="C8" s="9" t="s">
        <v>41</v>
      </c>
      <c r="D8" s="33" t="s">
        <v>42</v>
      </c>
      <c r="E8" s="34">
        <v>0.5</v>
      </c>
      <c r="F8" s="9" t="s">
        <v>43</v>
      </c>
      <c r="G8" s="9" t="s">
        <v>44</v>
      </c>
      <c r="H8" s="9" t="s">
        <v>45</v>
      </c>
      <c r="I8" s="33" t="s">
        <v>46</v>
      </c>
      <c r="J8" s="36" t="s">
        <v>47</v>
      </c>
      <c r="K8" s="7">
        <v>3.569</v>
      </c>
      <c r="L8" s="34">
        <v>0.5</v>
      </c>
      <c r="M8" s="41">
        <v>2</v>
      </c>
      <c r="N8" s="34">
        <v>0.5</v>
      </c>
      <c r="O8" s="36" t="s">
        <v>48</v>
      </c>
      <c r="P8" s="41" t="s">
        <v>47</v>
      </c>
      <c r="Q8" s="44" t="s">
        <v>50</v>
      </c>
      <c r="R8" s="33" t="s">
        <v>18</v>
      </c>
    </row>
    <row r="9" spans="1:18" s="1" customFormat="1" ht="45" customHeight="1">
      <c r="B9" s="12" t="s">
        <v>51</v>
      </c>
      <c r="C9" s="35">
        <v>2205155</v>
      </c>
      <c r="D9" s="33" t="s">
        <v>42</v>
      </c>
      <c r="E9" s="36">
        <v>1</v>
      </c>
      <c r="F9" s="37" t="s">
        <v>52</v>
      </c>
      <c r="G9" s="35">
        <v>3.25</v>
      </c>
      <c r="H9" s="35" t="s">
        <v>53</v>
      </c>
      <c r="I9" s="33" t="s">
        <v>46</v>
      </c>
      <c r="J9" s="36" t="s">
        <v>47</v>
      </c>
      <c r="K9" s="7">
        <v>3.569</v>
      </c>
      <c r="L9" s="36">
        <v>1</v>
      </c>
      <c r="M9" s="41">
        <v>2</v>
      </c>
      <c r="N9" s="36">
        <v>1</v>
      </c>
      <c r="O9" s="36" t="s">
        <v>48</v>
      </c>
      <c r="P9" s="36" t="s">
        <v>47</v>
      </c>
      <c r="Q9" s="44" t="s">
        <v>50</v>
      </c>
      <c r="R9" s="33" t="s">
        <v>18</v>
      </c>
    </row>
    <row r="10" spans="1:18" s="1" customFormat="1" ht="45" customHeight="1">
      <c r="B10" s="12" t="s">
        <v>54</v>
      </c>
      <c r="C10" s="35">
        <v>2205230</v>
      </c>
      <c r="D10" s="33" t="s">
        <v>42</v>
      </c>
      <c r="E10" s="36">
        <v>0.14000000000000001</v>
      </c>
      <c r="F10" s="37" t="s">
        <v>55</v>
      </c>
      <c r="G10" s="35">
        <v>3.31</v>
      </c>
      <c r="H10" s="35" t="s">
        <v>53</v>
      </c>
      <c r="I10" s="41" t="s">
        <v>56</v>
      </c>
      <c r="J10" s="36" t="s">
        <v>47</v>
      </c>
      <c r="K10" s="36">
        <v>1.543979</v>
      </c>
      <c r="L10" s="36">
        <v>0.14000000000000001</v>
      </c>
      <c r="M10" s="36">
        <v>0.155</v>
      </c>
      <c r="N10" s="36">
        <v>0.14000000000000001</v>
      </c>
      <c r="O10" s="36" t="s">
        <v>57</v>
      </c>
      <c r="P10" s="36" t="s">
        <v>47</v>
      </c>
      <c r="Q10" s="36" t="s">
        <v>58</v>
      </c>
      <c r="R10" s="36" t="s">
        <v>18</v>
      </c>
    </row>
    <row r="11" spans="1:18" s="1" customFormat="1" ht="45" customHeight="1">
      <c r="B11" s="12" t="s">
        <v>59</v>
      </c>
      <c r="C11" s="35">
        <v>2271123</v>
      </c>
      <c r="D11" s="33" t="s">
        <v>42</v>
      </c>
      <c r="E11" s="36">
        <v>0.31</v>
      </c>
      <c r="F11" s="37" t="s">
        <v>60</v>
      </c>
      <c r="G11" s="35">
        <v>3.27</v>
      </c>
      <c r="H11" s="35" t="s">
        <v>53</v>
      </c>
      <c r="I11" s="41" t="s">
        <v>56</v>
      </c>
      <c r="J11" s="36" t="s">
        <v>47</v>
      </c>
      <c r="K11" s="36">
        <v>1.543979</v>
      </c>
      <c r="L11" s="36">
        <v>0.31</v>
      </c>
      <c r="M11" s="36">
        <v>0.34399999999999997</v>
      </c>
      <c r="N11" s="36">
        <v>0.31</v>
      </c>
      <c r="O11" s="36" t="s">
        <v>57</v>
      </c>
      <c r="P11" s="36" t="s">
        <v>47</v>
      </c>
      <c r="Q11" s="36" t="s">
        <v>58</v>
      </c>
      <c r="R11" s="36" t="s">
        <v>18</v>
      </c>
    </row>
  </sheetData>
  <mergeCells count="9">
    <mergeCell ref="B2:Q2"/>
    <mergeCell ref="B4:H4"/>
    <mergeCell ref="K4:L4"/>
    <mergeCell ref="M4:N4"/>
    <mergeCell ref="I4:I5"/>
    <mergeCell ref="J4:J5"/>
    <mergeCell ref="O4:O5"/>
    <mergeCell ref="P4:P5"/>
    <mergeCell ref="Q4:Q5"/>
  </mergeCells>
  <phoneticPr fontId="15" type="noConversion"/>
  <pageMargins left="0.75138888888888899" right="0.75138888888888899" top="0.26736111111111099" bottom="0.26736111111111099" header="0" footer="0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6"/>
  <sheetViews>
    <sheetView topLeftCell="B1" workbookViewId="0">
      <selection activeCell="B1" sqref="B1"/>
    </sheetView>
  </sheetViews>
  <sheetFormatPr defaultColWidth="10" defaultRowHeight="13.5"/>
  <cols>
    <col min="1" max="1" width="9" style="17" hidden="1"/>
    <col min="2" max="2" width="13.25" style="17" customWidth="1"/>
    <col min="3" max="3" width="20.25" style="17" customWidth="1"/>
    <col min="4" max="4" width="14.875" style="17" customWidth="1"/>
    <col min="5" max="5" width="9" style="17" hidden="1"/>
    <col min="6" max="6" width="28.25" style="17" customWidth="1"/>
    <col min="7" max="7" width="16.375" style="17" customWidth="1"/>
    <col min="8" max="8" width="0.125" style="17" customWidth="1"/>
    <col min="9" max="9" width="9.75" style="17" customWidth="1"/>
    <col min="10" max="16384" width="10" style="17"/>
  </cols>
  <sheetData>
    <row r="1" spans="1:15" ht="48.95" customHeight="1">
      <c r="A1" s="18"/>
      <c r="B1" s="45" t="s">
        <v>61</v>
      </c>
      <c r="C1" s="4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42" customHeight="1">
      <c r="A2" s="18">
        <v>0</v>
      </c>
      <c r="B2" s="60" t="s">
        <v>62</v>
      </c>
      <c r="C2" s="60"/>
      <c r="D2" s="60"/>
      <c r="E2" s="60"/>
      <c r="F2" s="60"/>
      <c r="G2" s="60"/>
    </row>
    <row r="3" spans="1:15" ht="21" customHeight="1">
      <c r="A3" s="18">
        <v>0</v>
      </c>
      <c r="B3" s="20"/>
      <c r="C3" s="20"/>
      <c r="D3" s="20"/>
      <c r="E3" s="20"/>
      <c r="F3" s="20"/>
      <c r="G3" s="21" t="s">
        <v>2</v>
      </c>
    </row>
    <row r="4" spans="1:15" ht="27" customHeight="1">
      <c r="A4" s="18">
        <v>0</v>
      </c>
      <c r="B4" s="61" t="s">
        <v>63</v>
      </c>
      <c r="C4" s="61" t="s">
        <v>64</v>
      </c>
      <c r="D4" s="61"/>
      <c r="E4" s="22"/>
      <c r="F4" s="61" t="s">
        <v>65</v>
      </c>
      <c r="G4" s="61"/>
    </row>
    <row r="5" spans="1:15" ht="26.1" customHeight="1">
      <c r="A5" s="18">
        <v>0</v>
      </c>
      <c r="B5" s="61"/>
      <c r="C5" s="10" t="s">
        <v>9</v>
      </c>
      <c r="D5" s="10" t="s">
        <v>66</v>
      </c>
      <c r="E5" s="22"/>
      <c r="F5" s="10" t="s">
        <v>67</v>
      </c>
      <c r="G5" s="10" t="s">
        <v>66</v>
      </c>
    </row>
    <row r="6" spans="1:15" ht="20.100000000000001" customHeight="1">
      <c r="A6" s="18">
        <v>0</v>
      </c>
      <c r="B6" s="58" t="s">
        <v>17</v>
      </c>
      <c r="C6" s="59"/>
      <c r="D6" s="10">
        <f>SUM(D7:D35)</f>
        <v>0.30979999999999996</v>
      </c>
      <c r="E6" s="24">
        <f>SUM(E7:E35)</f>
        <v>0</v>
      </c>
      <c r="F6" s="24"/>
      <c r="G6" s="10">
        <f>SUM(G7:G35)</f>
        <v>7.9383919999999997E-2</v>
      </c>
    </row>
    <row r="7" spans="1:15" ht="34.5" customHeight="1">
      <c r="A7" s="18" t="s">
        <v>38</v>
      </c>
      <c r="B7" s="48">
        <v>1</v>
      </c>
      <c r="C7" s="10" t="s">
        <v>19</v>
      </c>
      <c r="D7" s="10">
        <v>7.1099999999999997E-2</v>
      </c>
      <c r="E7" s="23" t="s">
        <v>68</v>
      </c>
      <c r="F7" s="10" t="s">
        <v>69</v>
      </c>
      <c r="G7" s="24"/>
      <c r="H7" s="18" t="s">
        <v>70</v>
      </c>
    </row>
    <row r="8" spans="1:15" ht="29.25" customHeight="1">
      <c r="A8" s="18" t="s">
        <v>38</v>
      </c>
      <c r="B8" s="48">
        <v>2</v>
      </c>
      <c r="C8" s="10" t="s">
        <v>27</v>
      </c>
      <c r="D8" s="10">
        <v>0.2387</v>
      </c>
      <c r="E8" s="23" t="s">
        <v>71</v>
      </c>
      <c r="F8" s="10" t="s">
        <v>72</v>
      </c>
      <c r="G8" s="24"/>
      <c r="H8" s="18" t="s">
        <v>73</v>
      </c>
    </row>
    <row r="9" spans="1:15" ht="24.95" customHeight="1">
      <c r="A9" s="18" t="s">
        <v>38</v>
      </c>
      <c r="B9" s="10"/>
      <c r="C9" s="25"/>
      <c r="D9" s="10"/>
      <c r="E9" s="23" t="s">
        <v>74</v>
      </c>
      <c r="F9" s="10" t="s">
        <v>75</v>
      </c>
      <c r="G9" s="24"/>
      <c r="H9" s="18" t="s">
        <v>76</v>
      </c>
    </row>
    <row r="10" spans="1:15" ht="24.95" customHeight="1">
      <c r="A10" s="18" t="s">
        <v>38</v>
      </c>
      <c r="B10" s="10"/>
      <c r="C10" s="25"/>
      <c r="D10" s="10"/>
      <c r="E10" s="23" t="s">
        <v>77</v>
      </c>
      <c r="F10" s="10" t="s">
        <v>78</v>
      </c>
      <c r="G10" s="24"/>
      <c r="H10" s="18" t="s">
        <v>79</v>
      </c>
    </row>
    <row r="11" spans="1:15" ht="24.95" customHeight="1">
      <c r="A11" s="18" t="s">
        <v>38</v>
      </c>
      <c r="B11" s="10"/>
      <c r="C11" s="25"/>
      <c r="D11" s="10"/>
      <c r="E11" s="23" t="s">
        <v>80</v>
      </c>
      <c r="F11" s="10" t="s">
        <v>81</v>
      </c>
      <c r="G11" s="26"/>
      <c r="H11" s="18" t="s">
        <v>82</v>
      </c>
    </row>
    <row r="12" spans="1:15" ht="24.95" customHeight="1">
      <c r="A12" s="18" t="s">
        <v>38</v>
      </c>
      <c r="B12" s="10"/>
      <c r="C12" s="25"/>
      <c r="D12" s="10"/>
      <c r="E12" s="23" t="s">
        <v>83</v>
      </c>
      <c r="F12" s="10" t="s">
        <v>84</v>
      </c>
      <c r="G12" s="24"/>
      <c r="H12" s="18" t="s">
        <v>85</v>
      </c>
    </row>
    <row r="13" spans="1:15" ht="24.95" customHeight="1">
      <c r="A13" s="18" t="s">
        <v>38</v>
      </c>
      <c r="B13" s="10"/>
      <c r="C13" s="25"/>
      <c r="D13" s="16"/>
      <c r="E13" s="23" t="s">
        <v>86</v>
      </c>
      <c r="F13" s="10" t="s">
        <v>87</v>
      </c>
      <c r="G13" s="24"/>
      <c r="H13" s="18" t="s">
        <v>88</v>
      </c>
    </row>
    <row r="14" spans="1:15" ht="24.95" customHeight="1">
      <c r="B14" s="10"/>
      <c r="C14" s="25"/>
      <c r="D14" s="16"/>
      <c r="E14" s="26"/>
      <c r="F14" s="10" t="s">
        <v>89</v>
      </c>
      <c r="G14" s="26"/>
    </row>
    <row r="15" spans="1:15" ht="24.95" customHeight="1">
      <c r="B15" s="10"/>
      <c r="C15" s="25"/>
      <c r="D15" s="16"/>
      <c r="E15" s="26"/>
      <c r="F15" s="10" t="s">
        <v>90</v>
      </c>
      <c r="G15" s="14">
        <v>7.9383919999999997E-2</v>
      </c>
    </row>
    <row r="16" spans="1:15" ht="24.95" customHeight="1">
      <c r="B16" s="10"/>
      <c r="C16" s="25"/>
      <c r="D16" s="16"/>
      <c r="E16" s="26"/>
      <c r="F16" s="10" t="s">
        <v>91</v>
      </c>
      <c r="G16" s="26"/>
    </row>
    <row r="17" spans="2:7" ht="24.95" customHeight="1">
      <c r="B17" s="10"/>
      <c r="C17" s="25"/>
      <c r="D17" s="16"/>
      <c r="E17" s="26"/>
      <c r="F17" s="10" t="s">
        <v>92</v>
      </c>
      <c r="G17" s="26"/>
    </row>
    <row r="18" spans="2:7" ht="24.95" customHeight="1">
      <c r="B18" s="10"/>
      <c r="C18" s="25"/>
      <c r="D18" s="16"/>
      <c r="E18" s="26"/>
      <c r="F18" s="10" t="s">
        <v>93</v>
      </c>
      <c r="G18" s="26"/>
    </row>
    <row r="19" spans="2:7" ht="24.95" customHeight="1">
      <c r="B19" s="10"/>
      <c r="C19" s="25"/>
      <c r="D19" s="16"/>
      <c r="E19" s="26"/>
      <c r="F19" s="26"/>
      <c r="G19" s="26"/>
    </row>
    <row r="20" spans="2:7" ht="24.95" customHeight="1">
      <c r="B20" s="10"/>
      <c r="C20" s="25"/>
      <c r="D20" s="16"/>
      <c r="E20" s="26"/>
      <c r="F20" s="26"/>
      <c r="G20" s="26"/>
    </row>
    <row r="21" spans="2:7" ht="24.95" customHeight="1">
      <c r="B21" s="10"/>
      <c r="C21" s="25"/>
      <c r="D21" s="16"/>
      <c r="E21" s="26"/>
      <c r="F21" s="26"/>
      <c r="G21" s="26"/>
    </row>
    <row r="22" spans="2:7" ht="24.95" customHeight="1">
      <c r="B22" s="10"/>
      <c r="C22" s="25"/>
      <c r="D22" s="16"/>
      <c r="E22" s="26"/>
      <c r="F22" s="26"/>
      <c r="G22" s="26"/>
    </row>
    <row r="23" spans="2:7" ht="24.95" customHeight="1">
      <c r="B23" s="10"/>
      <c r="C23" s="25"/>
      <c r="D23" s="16"/>
      <c r="E23" s="26"/>
      <c r="F23" s="26"/>
      <c r="G23" s="26"/>
    </row>
    <row r="24" spans="2:7" ht="24.95" customHeight="1">
      <c r="B24" s="10"/>
      <c r="C24" s="25"/>
      <c r="D24" s="16"/>
      <c r="E24" s="26"/>
      <c r="F24" s="26"/>
      <c r="G24" s="26"/>
    </row>
    <row r="25" spans="2:7" ht="24.95" customHeight="1">
      <c r="B25" s="10"/>
      <c r="C25" s="25"/>
      <c r="D25" s="16"/>
      <c r="E25" s="26"/>
      <c r="F25" s="26"/>
      <c r="G25" s="26"/>
    </row>
    <row r="26" spans="2:7" ht="24.95" customHeight="1">
      <c r="B26" s="10"/>
      <c r="C26" s="25"/>
      <c r="D26" s="16"/>
      <c r="E26" s="26"/>
      <c r="F26" s="26"/>
      <c r="G26" s="26"/>
    </row>
    <row r="27" spans="2:7" ht="24.95" customHeight="1">
      <c r="B27" s="10"/>
      <c r="C27" s="25"/>
      <c r="D27" s="16"/>
      <c r="E27" s="26"/>
      <c r="F27" s="26"/>
      <c r="G27" s="26"/>
    </row>
    <row r="28" spans="2:7" ht="24.95" customHeight="1">
      <c r="B28" s="10"/>
      <c r="C28" s="25"/>
      <c r="D28" s="16"/>
      <c r="E28" s="26"/>
      <c r="F28" s="26"/>
      <c r="G28" s="26"/>
    </row>
    <row r="29" spans="2:7" ht="24.95" customHeight="1">
      <c r="B29" s="10"/>
      <c r="C29" s="25"/>
      <c r="D29" s="16"/>
      <c r="E29" s="26"/>
      <c r="F29" s="26"/>
      <c r="G29" s="26"/>
    </row>
    <row r="30" spans="2:7" ht="24.95" customHeight="1">
      <c r="B30" s="10"/>
      <c r="C30" s="25"/>
      <c r="D30" s="16"/>
      <c r="E30" s="26"/>
      <c r="F30" s="26"/>
      <c r="G30" s="26"/>
    </row>
    <row r="31" spans="2:7" ht="24.95" customHeight="1">
      <c r="B31" s="10"/>
      <c r="C31" s="25"/>
      <c r="D31" s="16"/>
      <c r="E31" s="26"/>
      <c r="F31" s="26"/>
      <c r="G31" s="26"/>
    </row>
    <row r="32" spans="2:7" ht="24.95" customHeight="1">
      <c r="B32" s="10"/>
      <c r="C32" s="25"/>
      <c r="D32" s="16"/>
      <c r="E32" s="26"/>
      <c r="F32" s="26"/>
      <c r="G32" s="26"/>
    </row>
    <row r="33" spans="2:7" ht="24.95" customHeight="1">
      <c r="B33" s="10"/>
      <c r="C33" s="25"/>
      <c r="D33" s="16"/>
      <c r="E33" s="26"/>
      <c r="F33" s="26"/>
      <c r="G33" s="26"/>
    </row>
    <row r="34" spans="2:7" ht="24.95" customHeight="1">
      <c r="B34" s="10"/>
      <c r="C34" s="25"/>
      <c r="D34" s="16"/>
      <c r="E34" s="26"/>
      <c r="F34" s="26"/>
      <c r="G34" s="26"/>
    </row>
    <row r="35" spans="2:7" ht="24.95" customHeight="1">
      <c r="B35" s="10"/>
      <c r="C35" s="25"/>
      <c r="D35" s="16"/>
      <c r="E35" s="26"/>
      <c r="F35" s="26"/>
      <c r="G35" s="26"/>
    </row>
    <row r="36" spans="2:7" ht="18.95" customHeight="1"/>
  </sheetData>
  <mergeCells count="5">
    <mergeCell ref="B6:C6"/>
    <mergeCell ref="B2:G2"/>
    <mergeCell ref="C4:D4"/>
    <mergeCell ref="F4:G4"/>
    <mergeCell ref="B4:B5"/>
  </mergeCells>
  <phoneticPr fontId="15" type="noConversion"/>
  <pageMargins left="0.75138888888888899" right="0.75138888888888899" top="0.26736111111111099" bottom="0.26736111111111099" header="0" footer="0"/>
  <pageSetup paperSize="9" scale="8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topLeftCell="B1" workbookViewId="0">
      <selection activeCell="C1" sqref="C1"/>
    </sheetView>
  </sheetViews>
  <sheetFormatPr defaultColWidth="10" defaultRowHeight="13.5"/>
  <cols>
    <col min="1" max="1" width="9" hidden="1"/>
    <col min="2" max="2" width="7.375" customWidth="1"/>
    <col min="3" max="3" width="43.125" customWidth="1"/>
    <col min="4" max="4" width="15.75" customWidth="1"/>
    <col min="5" max="5" width="9" hidden="1"/>
    <col min="6" max="6" width="27.875" customWidth="1"/>
    <col min="7" max="7" width="14" customWidth="1"/>
    <col min="8" max="8" width="9.75" customWidth="1"/>
  </cols>
  <sheetData>
    <row r="1" spans="1:7" ht="57" customHeight="1">
      <c r="A1" s="2"/>
      <c r="B1" s="45" t="s">
        <v>103</v>
      </c>
      <c r="C1" s="45"/>
      <c r="G1" s="3"/>
    </row>
    <row r="2" spans="1:7" ht="45" customHeight="1">
      <c r="A2" s="2">
        <v>0</v>
      </c>
      <c r="B2" s="56" t="s">
        <v>94</v>
      </c>
      <c r="C2" s="56"/>
      <c r="D2" s="56"/>
      <c r="E2" s="56"/>
      <c r="F2" s="56"/>
      <c r="G2" s="56"/>
    </row>
    <row r="3" spans="1:7" ht="20.100000000000001" customHeight="1">
      <c r="A3" s="2">
        <v>0</v>
      </c>
      <c r="G3" s="4" t="s">
        <v>2</v>
      </c>
    </row>
    <row r="4" spans="1:7" ht="19.899999999999999" customHeight="1">
      <c r="A4" s="2">
        <v>0</v>
      </c>
      <c r="B4" s="52" t="s">
        <v>63</v>
      </c>
      <c r="C4" s="52" t="s">
        <v>95</v>
      </c>
      <c r="D4" s="52"/>
      <c r="E4" s="6"/>
      <c r="F4" s="52" t="s">
        <v>96</v>
      </c>
      <c r="G4" s="52"/>
    </row>
    <row r="5" spans="1:7" ht="19.899999999999999" customHeight="1">
      <c r="A5" s="2">
        <v>0</v>
      </c>
      <c r="B5" s="52"/>
      <c r="C5" s="5" t="s">
        <v>9</v>
      </c>
      <c r="D5" s="5" t="s">
        <v>66</v>
      </c>
      <c r="E5" s="6"/>
      <c r="F5" s="5" t="s">
        <v>67</v>
      </c>
      <c r="G5" s="5" t="s">
        <v>66</v>
      </c>
    </row>
    <row r="6" spans="1:7" ht="24" customHeight="1">
      <c r="A6" s="2">
        <v>0</v>
      </c>
      <c r="B6" s="62" t="s">
        <v>17</v>
      </c>
      <c r="C6" s="63"/>
      <c r="D6" s="7">
        <f>SUM(D7:D140)</f>
        <v>3.1500000000000004</v>
      </c>
      <c r="E6" s="7">
        <f>SUM(E7:E16)</f>
        <v>0</v>
      </c>
      <c r="F6" s="7"/>
      <c r="G6" s="7">
        <f>SUM(G7:G16)</f>
        <v>3.15</v>
      </c>
    </row>
    <row r="7" spans="1:7" s="1" customFormat="1" ht="27" customHeight="1">
      <c r="A7" s="8" t="s">
        <v>38</v>
      </c>
      <c r="B7" s="5">
        <v>1</v>
      </c>
      <c r="C7" s="9" t="s">
        <v>40</v>
      </c>
      <c r="D7" s="10">
        <v>1.2</v>
      </c>
      <c r="E7" s="11" t="s">
        <v>97</v>
      </c>
      <c r="F7" s="5" t="s">
        <v>69</v>
      </c>
      <c r="G7" s="10"/>
    </row>
    <row r="8" spans="1:7" s="1" customFormat="1" ht="27" customHeight="1">
      <c r="A8" s="8" t="s">
        <v>38</v>
      </c>
      <c r="B8" s="5">
        <v>2</v>
      </c>
      <c r="C8" s="9" t="s">
        <v>40</v>
      </c>
      <c r="D8" s="10">
        <v>0.5</v>
      </c>
      <c r="E8" s="11" t="s">
        <v>98</v>
      </c>
      <c r="F8" s="5" t="s">
        <v>75</v>
      </c>
      <c r="G8" s="10"/>
    </row>
    <row r="9" spans="1:7" s="1" customFormat="1" ht="27" customHeight="1">
      <c r="A9" s="8" t="s">
        <v>38</v>
      </c>
      <c r="B9" s="5">
        <v>3</v>
      </c>
      <c r="C9" s="12" t="s">
        <v>51</v>
      </c>
      <c r="D9" s="10">
        <v>1</v>
      </c>
      <c r="E9" s="11" t="s">
        <v>99</v>
      </c>
      <c r="F9" s="5" t="s">
        <v>78</v>
      </c>
      <c r="G9" s="10"/>
    </row>
    <row r="10" spans="1:7" s="1" customFormat="1" ht="27" customHeight="1">
      <c r="A10" s="8" t="s">
        <v>38</v>
      </c>
      <c r="B10" s="5">
        <v>4</v>
      </c>
      <c r="C10" s="12" t="s">
        <v>54</v>
      </c>
      <c r="D10" s="10">
        <v>0.14000000000000001</v>
      </c>
      <c r="E10" s="11" t="s">
        <v>100</v>
      </c>
      <c r="F10" s="5" t="s">
        <v>81</v>
      </c>
      <c r="G10" s="10"/>
    </row>
    <row r="11" spans="1:7" s="1" customFormat="1" ht="27" customHeight="1">
      <c r="A11" s="8" t="s">
        <v>38</v>
      </c>
      <c r="B11" s="5">
        <v>5</v>
      </c>
      <c r="C11" s="12" t="s">
        <v>59</v>
      </c>
      <c r="D11" s="10">
        <v>0.31</v>
      </c>
      <c r="E11" s="11" t="s">
        <v>101</v>
      </c>
      <c r="F11" s="5" t="s">
        <v>84</v>
      </c>
      <c r="G11" s="10"/>
    </row>
    <row r="12" spans="1:7" s="1" customFormat="1" ht="27" customHeight="1">
      <c r="A12" s="8" t="s">
        <v>38</v>
      </c>
      <c r="B12" s="5"/>
      <c r="C12" s="9"/>
      <c r="D12" s="10"/>
      <c r="E12" s="11" t="s">
        <v>102</v>
      </c>
      <c r="F12" s="5" t="s">
        <v>87</v>
      </c>
      <c r="G12" s="10"/>
    </row>
    <row r="13" spans="1:7" s="1" customFormat="1" ht="27" customHeight="1">
      <c r="B13" s="13"/>
      <c r="C13" s="9"/>
      <c r="D13" s="14"/>
      <c r="E13" s="15"/>
      <c r="F13" s="5" t="s">
        <v>89</v>
      </c>
      <c r="G13" s="14"/>
    </row>
    <row r="14" spans="1:7" s="1" customFormat="1" ht="27" customHeight="1">
      <c r="B14" s="13"/>
      <c r="C14" s="9"/>
      <c r="D14" s="14"/>
      <c r="E14" s="15"/>
      <c r="F14" s="5" t="s">
        <v>90</v>
      </c>
      <c r="G14" s="14">
        <v>3.15</v>
      </c>
    </row>
    <row r="15" spans="1:7" s="1" customFormat="1" ht="27" customHeight="1">
      <c r="B15" s="13"/>
      <c r="C15" s="9"/>
      <c r="D15" s="14"/>
      <c r="E15" s="15"/>
      <c r="F15" s="5" t="s">
        <v>91</v>
      </c>
      <c r="G15" s="14"/>
    </row>
    <row r="16" spans="1:7" s="1" customFormat="1" ht="27" customHeight="1">
      <c r="B16" s="13"/>
      <c r="C16" s="9"/>
      <c r="D16" s="14"/>
      <c r="E16" s="15"/>
      <c r="F16" s="5" t="s">
        <v>92</v>
      </c>
      <c r="G16" s="16"/>
    </row>
  </sheetData>
  <mergeCells count="5">
    <mergeCell ref="B6:C6"/>
    <mergeCell ref="B2:G2"/>
    <mergeCell ref="C4:D4"/>
    <mergeCell ref="F4:G4"/>
    <mergeCell ref="B4:B5"/>
  </mergeCells>
  <phoneticPr fontId="15" type="noConversion"/>
  <pageMargins left="0.75138888888888899" right="0.75138888888888899" top="0.26736111111111099" bottom="0.26736111111111099" header="0" footer="0"/>
  <pageSetup paperSize="9"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2022-06-25T09:35:00Z</dcterms:created>
  <dcterms:modified xsi:type="dcterms:W3CDTF">2023-06-25T09:00:43Z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C51915183DF04933BED1C2973200D1D7</vt:lpwstr>
  </property>
</Properties>
</file>