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13_ncr:1_{0FC980A8-5ABF-4210-B2DB-3D2F109653B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新增地方政府一般债券情况表!$A$5:$O$8</definedName>
    <definedName name="_xlnm._FilterDatabase" localSheetId="2" hidden="1">新增地方政府一般债券资金收支情况表!$A$5:$O$18</definedName>
    <definedName name="_xlnm._FilterDatabase" localSheetId="1" hidden="1">新增地方政府专项债券情况表!$A$5:$R$11</definedName>
    <definedName name="_xlnm._FilterDatabase" localSheetId="3" hidden="1">新增地方政府专项债券资金收支情况表!$A$5:$G$16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E6" i="4"/>
  <c r="D6" i="4"/>
  <c r="G6" i="3"/>
  <c r="F6" i="3"/>
  <c r="E6" i="3"/>
  <c r="D6" i="3"/>
  <c r="N6" i="2"/>
  <c r="L6" i="2"/>
  <c r="E6" i="2"/>
  <c r="M6" i="1"/>
  <c r="L6" i="1"/>
  <c r="K6" i="1"/>
  <c r="J6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申悦</author>
    <author>Administrator</author>
  </authors>
  <commentList>
    <comment ref="N4" authorId="0" shapeId="0" xr:uid="{00000000-0006-0000-0000-000001000000}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5" authorId="1" shapeId="0" xr:uid="{00000000-0006-0000-0000-000002000000}">
      <text/>
    </comment>
  </commentList>
</comments>
</file>

<file path=xl/sharedStrings.xml><?xml version="1.0" encoding="utf-8"?>
<sst xmlns="http://schemas.openxmlformats.org/spreadsheetml/2006/main" count="198" uniqueCount="120">
  <si>
    <t>表1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</si>
  <si>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</si>
  <si>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</si>
  <si>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</si>
  <si>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</si>
  <si>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</si>
  <si>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</si>
  <si>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</si>
  <si>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</si>
  <si>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</si>
  <si>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</si>
  <si>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</si>
  <si>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</si>
  <si>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</si>
  <si>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</si>
  <si>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</si>
  <si>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</si>
  <si>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r>
      <rPr>
        <sz val="10"/>
        <rFont val="宋体"/>
        <charset val="134"/>
      </rPr>
      <t>蓬溪县农业农村局</t>
    </r>
    <r>
      <rPr>
        <sz val="10"/>
        <rFont val="Arial"/>
        <family val="2"/>
      </rPr>
      <t xml:space="preserve"> </t>
    </r>
  </si>
  <si>
    <t>2021年四川省政府一般债券（五期）</t>
  </si>
  <si>
    <t>2171028</t>
  </si>
  <si>
    <t>一般债券</t>
  </si>
  <si>
    <t>2021-10-15</t>
  </si>
  <si>
    <t>2.75</t>
  </si>
  <si>
    <t>3年</t>
  </si>
  <si>
    <t>项目已完工。项目区直接受益农民年纯收入增加总额1352.7万元；新增和改善灌溉面积0.75万亩；扩大良种种植面积2.36万亩</t>
  </si>
  <si>
    <r>
      <rPr>
        <sz val="11"/>
        <color indexed="8"/>
        <rFont val="宋体"/>
        <charset val="134"/>
        <scheme val="minor"/>
      </rPr>
      <t>蓬溪县</t>
    </r>
    <r>
      <rPr>
        <sz val="9"/>
        <color theme="1"/>
        <rFont val="Arial"/>
        <family val="2"/>
      </rPr>
      <t>2021</t>
    </r>
    <r>
      <rPr>
        <sz val="9"/>
        <color theme="1"/>
        <rFont val="宋体"/>
        <charset val="134"/>
      </rPr>
      <t>年高标准农田建设项目</t>
    </r>
  </si>
  <si>
    <t xml:space="preserve">蓬溪县农业农村局 </t>
  </si>
  <si>
    <t>2021年四川省政府一般债券(二期)</t>
  </si>
  <si>
    <t>2105132</t>
  </si>
  <si>
    <t>2021-05-10</t>
  </si>
  <si>
    <t>3.41</t>
  </si>
  <si>
    <t>10年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</si>
  <si>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</si>
  <si>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</si>
  <si>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</si>
  <si>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</si>
  <si>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</si>
  <si>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</si>
  <si>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>单位</t>
  </si>
  <si>
    <t xml:space="preserve">
</t>
  </si>
  <si>
    <t>VALID#</t>
  </si>
  <si>
    <t>如：土地储备、棚户区改造等</t>
  </si>
  <si>
    <r>
      <rPr>
        <sz val="10"/>
        <color theme="1"/>
        <rFont val="Arial"/>
        <family val="2"/>
      </rPr>
      <t>2021</t>
    </r>
    <r>
      <rPr>
        <sz val="10"/>
        <color theme="1"/>
        <rFont val="宋体"/>
        <charset val="134"/>
      </rPr>
      <t>年四川省乡村振兴专项债券（五期）</t>
    </r>
    <r>
      <rPr>
        <sz val="10"/>
        <color theme="1"/>
        <rFont val="Arial"/>
        <family val="2"/>
      </rPr>
      <t>-2021</t>
    </r>
    <r>
      <rPr>
        <sz val="10"/>
        <color theme="1"/>
        <rFont val="宋体"/>
        <charset val="134"/>
      </rPr>
      <t>年四川省政府专项债券（三十四期）</t>
    </r>
  </si>
  <si>
    <t>173877</t>
  </si>
  <si>
    <t>其他自平衡专项债券</t>
  </si>
  <si>
    <t>2021-10-28</t>
  </si>
  <si>
    <t>3.23</t>
  </si>
  <si>
    <r>
      <rPr>
        <sz val="10"/>
        <color theme="1"/>
        <rFont val="Arial"/>
        <family val="2"/>
      </rPr>
      <t>10</t>
    </r>
    <r>
      <rPr>
        <sz val="10"/>
        <color theme="1"/>
        <rFont val="宋体"/>
        <charset val="134"/>
      </rPr>
      <t>年</t>
    </r>
  </si>
  <si>
    <t>其他农村建设</t>
  </si>
  <si>
    <t>无</t>
  </si>
  <si>
    <t>完成“厕所革命”建设</t>
  </si>
  <si>
    <t>项目暂未取得收益</t>
  </si>
  <si>
    <r>
      <rPr>
        <sz val="9"/>
        <color theme="1"/>
        <rFont val="宋体"/>
        <charset val="134"/>
      </rPr>
      <t>备选库项目</t>
    </r>
    <r>
      <rPr>
        <sz val="9"/>
        <color theme="1"/>
        <rFont val="Arial"/>
        <family val="2"/>
      </rPr>
      <t>-</t>
    </r>
    <r>
      <rPr>
        <sz val="9"/>
        <color theme="1"/>
        <rFont val="宋体"/>
        <charset val="134"/>
      </rPr>
      <t>蓬溪县乡村振兴项目</t>
    </r>
  </si>
  <si>
    <t>蓬溪县农业农村局</t>
  </si>
  <si>
    <r>
      <rPr>
        <sz val="10"/>
        <color theme="1"/>
        <rFont val="Arial"/>
        <family val="2"/>
      </rPr>
      <t>2020</t>
    </r>
    <r>
      <rPr>
        <sz val="10"/>
        <color theme="1"/>
        <rFont val="宋体"/>
        <charset val="134"/>
      </rPr>
      <t>年四川省乡村振兴专项债券（四期）</t>
    </r>
    <r>
      <rPr>
        <sz val="10"/>
        <color theme="1"/>
        <rFont val="Arial"/>
        <family val="2"/>
      </rPr>
      <t>-2020</t>
    </r>
    <r>
      <rPr>
        <sz val="10"/>
        <color theme="1"/>
        <rFont val="宋体"/>
        <charset val="134"/>
      </rPr>
      <t>年四川省政府专项债券（四十二期）</t>
    </r>
  </si>
  <si>
    <t>160634</t>
  </si>
  <si>
    <t>普通专项债券</t>
  </si>
  <si>
    <t>2020-01-10</t>
  </si>
  <si>
    <t>3.38</t>
  </si>
  <si>
    <t>完成土坯房整治</t>
  </si>
  <si>
    <r>
      <rPr>
        <sz val="10"/>
        <color theme="1"/>
        <rFont val="Arial"/>
        <family val="2"/>
      </rPr>
      <t>2020</t>
    </r>
    <r>
      <rPr>
        <sz val="10"/>
        <color theme="1"/>
        <rFont val="宋体"/>
        <charset val="134"/>
      </rPr>
      <t>年四川省乡村振兴专项债券（七期）</t>
    </r>
    <r>
      <rPr>
        <sz val="10"/>
        <color theme="1"/>
        <rFont val="Arial"/>
        <family val="2"/>
      </rPr>
      <t>-2020</t>
    </r>
    <r>
      <rPr>
        <sz val="10"/>
        <color theme="1"/>
        <rFont val="宋体"/>
        <charset val="134"/>
      </rPr>
      <t>年四川省政府专项债券（七十八期）</t>
    </r>
  </si>
  <si>
    <t>160744</t>
  </si>
  <si>
    <t>2020-05-18</t>
  </si>
  <si>
    <t>2.93</t>
  </si>
  <si>
    <t>完成污水处理</t>
  </si>
  <si>
    <r>
      <rPr>
        <sz val="10"/>
        <color theme="1"/>
        <rFont val="Arial"/>
        <family val="2"/>
      </rPr>
      <t>2020</t>
    </r>
    <r>
      <rPr>
        <sz val="10"/>
        <color theme="1"/>
        <rFont val="宋体"/>
        <charset val="134"/>
      </rPr>
      <t>年四川省乡村振兴专项债券（二期）</t>
    </r>
    <r>
      <rPr>
        <sz val="10"/>
        <color theme="1"/>
        <rFont val="Arial"/>
        <family val="2"/>
      </rPr>
      <t>-2020</t>
    </r>
    <r>
      <rPr>
        <sz val="10"/>
        <color theme="1"/>
        <rFont val="宋体"/>
        <charset val="134"/>
      </rPr>
      <t>年四川省政府专项债券（十六期）</t>
    </r>
  </si>
  <si>
    <t>160557</t>
  </si>
  <si>
    <t>2020-01-02</t>
  </si>
  <si>
    <t>完成土地增减挂钩</t>
  </si>
  <si>
    <t>2022年四川省乡村振兴和水利建设专项债券（一期）-2022年四川省政府专项债券（四十二期）</t>
  </si>
  <si>
    <t>完成人居环境整治（厕所革命）</t>
  </si>
  <si>
    <t>备选库项目-蓬溪县乡村振兴项目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</si>
  <si>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</si>
  <si>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</si>
  <si>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</si>
  <si>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</si>
  <si>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</si>
  <si>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</si>
  <si>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</si>
  <si>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</si>
  <si>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</si>
  <si>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</si>
  <si>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</si>
  <si>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</si>
  <si>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</si>
  <si>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</si>
  <si>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</si>
  <si>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</si>
  <si>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</si>
  <si>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</si>
  <si>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</si>
  <si>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</si>
  <si>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</si>
  <si>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</si>
  <si>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</si>
  <si>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</si>
  <si>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</si>
  <si>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</si>
  <si>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</si>
  <si>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</si>
  <si>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</si>
  <si>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</si>
  <si>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</si>
  <si>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</si>
  <si>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</si>
  <si>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</si>
  <si>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</si>
  <si>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</si>
  <si>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</si>
  <si>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r>
      <rPr>
        <sz val="10"/>
        <rFont val="Arial"/>
        <family val="2"/>
      </rPr>
      <t>2021</t>
    </r>
    <r>
      <rPr>
        <sz val="10"/>
        <rFont val="宋体"/>
        <charset val="134"/>
      </rPr>
      <t>年四川省乡村振兴专项债券（五期）</t>
    </r>
    <r>
      <rPr>
        <sz val="10"/>
        <rFont val="Arial"/>
        <family val="2"/>
      </rPr>
      <t>-2021</t>
    </r>
    <r>
      <rPr>
        <sz val="10"/>
        <rFont val="宋体"/>
        <charset val="134"/>
      </rPr>
      <t>年四川省政府专项债券（三十四期）</t>
    </r>
  </si>
  <si>
    <t>AD4C221C0F96A6A7E0535EFB480A100B</t>
  </si>
  <si>
    <r>
      <rPr>
        <sz val="10"/>
        <rFont val="Arial"/>
        <family val="2"/>
      </rPr>
      <t>2020</t>
    </r>
    <r>
      <rPr>
        <sz val="10"/>
        <rFont val="宋体"/>
        <charset val="134"/>
      </rPr>
      <t>年四川省乡村振兴专项债券（四期）</t>
    </r>
    <r>
      <rPr>
        <sz val="10"/>
        <rFont val="Arial"/>
        <family val="2"/>
      </rPr>
      <t>-2020</t>
    </r>
    <r>
      <rPr>
        <sz val="10"/>
        <rFont val="宋体"/>
        <charset val="134"/>
      </rPr>
      <t>年四川省政府专项债券（四十二期）</t>
    </r>
  </si>
  <si>
    <t>AD4C221C0F97A6A7E0535EFB480A100B</t>
  </si>
  <si>
    <r>
      <rPr>
        <sz val="10"/>
        <rFont val="Arial"/>
        <family val="2"/>
      </rPr>
      <t>2020</t>
    </r>
    <r>
      <rPr>
        <sz val="10"/>
        <rFont val="宋体"/>
        <charset val="134"/>
      </rPr>
      <t>年四川省乡村振兴专项债券（七期）</t>
    </r>
    <r>
      <rPr>
        <sz val="10"/>
        <rFont val="Arial"/>
        <family val="2"/>
      </rPr>
      <t>-2020</t>
    </r>
    <r>
      <rPr>
        <sz val="10"/>
        <rFont val="宋体"/>
        <charset val="134"/>
      </rPr>
      <t>年四川省政府专项债券（七十八期）</t>
    </r>
  </si>
  <si>
    <t>ADD3E1487444272FE0535EFB480A9F39</t>
  </si>
  <si>
    <r>
      <rPr>
        <sz val="10"/>
        <rFont val="Arial"/>
        <family val="2"/>
      </rPr>
      <t>2020</t>
    </r>
    <r>
      <rPr>
        <sz val="10"/>
        <rFont val="宋体"/>
        <charset val="134"/>
      </rPr>
      <t>年四川省乡村振兴专项债券（二期）</t>
    </r>
    <r>
      <rPr>
        <sz val="10"/>
        <rFont val="Arial"/>
        <family val="2"/>
      </rPr>
      <t>-2020</t>
    </r>
    <r>
      <rPr>
        <sz val="10"/>
        <rFont val="宋体"/>
        <charset val="134"/>
      </rPr>
      <t>年四川省政府专项债券（十六期）</t>
    </r>
  </si>
  <si>
    <t>A69D7CC352553CFFE0535EFB480AA834</t>
  </si>
  <si>
    <t>C4309061DA308A95E0535EFB480A515C</t>
  </si>
  <si>
    <t>2b5f5e0d413463aa9cb86cd8b2c2e297</t>
  </si>
  <si>
    <t>截至2022年末新增地方政府一般债券情况表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</si>
</sst>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#,##0.00####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9"/>
      <name val="仿宋_GB2312"/>
      <charset val="134"/>
    </font>
    <font>
      <sz val="10"/>
      <name val="Arial"/>
      <family val="2"/>
    </font>
    <font>
      <sz val="10"/>
      <name val="宋体"/>
      <charset val="134"/>
    </font>
    <font>
      <sz val="11"/>
      <color rgb="FFFFFF00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34"/>
    </font>
    <font>
      <sz val="11"/>
      <color rgb="FF92D050"/>
      <name val="宋体"/>
      <charset val="134"/>
      <scheme val="minor"/>
    </font>
    <font>
      <sz val="9"/>
      <color theme="1"/>
      <name val="宋体"/>
      <charset val="134"/>
    </font>
    <font>
      <sz val="20"/>
      <color indexed="8"/>
      <name val="黑体"/>
      <charset val="134"/>
    </font>
    <font>
      <sz val="9"/>
      <color theme="1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0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right" vertical="center"/>
    </xf>
    <xf numFmtId="176" fontId="4" fillId="0" borderId="0" xfId="0" applyNumberFormat="1" applyFont="1" applyBorder="1" applyAlignment="1">
      <alignment horizontal="right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6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="85" zoomScaleNormal="85" workbookViewId="0">
      <pane xSplit="3" ySplit="5" topLeftCell="D6" activePane="bottomRight" state="frozen"/>
      <selection pane="topRight"/>
      <selection pane="bottomLeft"/>
      <selection pane="bottomRight" activeCell="C2" sqref="C2:N2"/>
    </sheetView>
  </sheetViews>
  <sheetFormatPr defaultColWidth="10" defaultRowHeight="13.5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25" customWidth="1"/>
    <col min="8" max="9" width="8.75" customWidth="1"/>
    <col min="10" max="13" width="12.125" customWidth="1"/>
    <col min="14" max="14" width="10.875" customWidth="1"/>
    <col min="15" max="15" width="9"/>
    <col min="16" max="16" width="9.75" customWidth="1"/>
  </cols>
  <sheetData>
    <row r="1" spans="1:15" ht="27.95" customHeight="1">
      <c r="A1" s="30"/>
      <c r="B1" s="78" t="s">
        <v>0</v>
      </c>
      <c r="C1" s="7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5" ht="27.95" customHeight="1">
      <c r="A2" s="30">
        <v>0</v>
      </c>
      <c r="B2" s="30"/>
      <c r="C2" s="100" t="s">
        <v>119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5" ht="14.25" customHeight="1">
      <c r="A3" s="30">
        <v>0</v>
      </c>
      <c r="B3" s="30"/>
      <c r="C3" s="33"/>
      <c r="D3" s="33"/>
      <c r="E3" s="33"/>
      <c r="F3" s="33"/>
      <c r="G3" s="33"/>
      <c r="H3" s="33"/>
      <c r="I3" s="33"/>
      <c r="J3" s="49"/>
      <c r="K3" s="33"/>
      <c r="L3" s="33"/>
      <c r="M3" s="33"/>
      <c r="N3" s="53" t="s">
        <v>1</v>
      </c>
    </row>
    <row r="4" spans="1:15" ht="33" customHeight="1">
      <c r="A4" s="30">
        <v>0</v>
      </c>
      <c r="B4" s="80" t="s">
        <v>2</v>
      </c>
      <c r="C4" s="80"/>
      <c r="D4" s="80"/>
      <c r="E4" s="80"/>
      <c r="F4" s="80"/>
      <c r="G4" s="80"/>
      <c r="H4" s="80"/>
      <c r="I4" s="80"/>
      <c r="J4" s="80" t="s">
        <v>3</v>
      </c>
      <c r="K4" s="80"/>
      <c r="L4" s="81" t="s">
        <v>4</v>
      </c>
      <c r="M4" s="81"/>
      <c r="N4" s="74" t="s">
        <v>5</v>
      </c>
      <c r="O4" s="76" t="s">
        <v>6</v>
      </c>
    </row>
    <row r="5" spans="1:15" ht="33" customHeight="1">
      <c r="A5" s="30">
        <v>0</v>
      </c>
      <c r="B5" s="59" t="s">
        <v>7</v>
      </c>
      <c r="C5" s="58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13</v>
      </c>
      <c r="I5" s="58" t="s">
        <v>14</v>
      </c>
      <c r="J5" s="58"/>
      <c r="K5" s="58" t="s">
        <v>15</v>
      </c>
      <c r="L5" s="63"/>
      <c r="M5" s="35" t="s">
        <v>15</v>
      </c>
      <c r="N5" s="75"/>
      <c r="O5" s="77"/>
    </row>
    <row r="6" spans="1:15" ht="33" customHeight="1">
      <c r="A6" s="30"/>
      <c r="B6" s="67" t="s">
        <v>16</v>
      </c>
      <c r="C6" s="68"/>
      <c r="D6" s="68"/>
      <c r="E6" s="69"/>
      <c r="F6" s="7">
        <f>SUM(F7:F8)</f>
        <v>0.39899999999999997</v>
      </c>
      <c r="G6" s="7"/>
      <c r="H6" s="7"/>
      <c r="I6" s="7"/>
      <c r="J6" s="7">
        <f>SUM(J7:J8)</f>
        <v>0.79800000000000004</v>
      </c>
      <c r="K6" s="7">
        <f>SUM(K7:K8)</f>
        <v>0.39899999999999997</v>
      </c>
      <c r="L6" s="7">
        <f>SUM(L7:L8)</f>
        <v>0.79800000000000004</v>
      </c>
      <c r="M6" s="36">
        <f>SUM(M7:M8)</f>
        <v>0.39899999999999997</v>
      </c>
      <c r="N6" s="7"/>
      <c r="O6" s="64"/>
    </row>
    <row r="7" spans="1:15" ht="167.25" customHeight="1">
      <c r="B7" s="60" t="s">
        <v>17</v>
      </c>
      <c r="C7" s="61" t="s">
        <v>18</v>
      </c>
      <c r="D7" s="61" t="s">
        <v>19</v>
      </c>
      <c r="E7" s="61" t="s">
        <v>20</v>
      </c>
      <c r="F7" s="62">
        <v>4.1500000000000002E-2</v>
      </c>
      <c r="G7" s="61" t="s">
        <v>21</v>
      </c>
      <c r="H7" s="61" t="s">
        <v>22</v>
      </c>
      <c r="I7" s="61" t="s">
        <v>23</v>
      </c>
      <c r="J7" s="70">
        <v>0.79800000000000004</v>
      </c>
      <c r="K7" s="62">
        <v>4.1500000000000002E-2</v>
      </c>
      <c r="L7" s="72">
        <v>0.79800000000000004</v>
      </c>
      <c r="M7" s="65">
        <v>4.1500000000000002E-2</v>
      </c>
      <c r="N7" s="61" t="s">
        <v>24</v>
      </c>
      <c r="O7" s="66" t="s">
        <v>25</v>
      </c>
    </row>
    <row r="8" spans="1:15" ht="162.75" customHeight="1">
      <c r="B8" s="61" t="s">
        <v>26</v>
      </c>
      <c r="C8" s="61" t="s">
        <v>27</v>
      </c>
      <c r="D8" s="61" t="s">
        <v>28</v>
      </c>
      <c r="E8" s="61" t="s">
        <v>20</v>
      </c>
      <c r="F8" s="62">
        <v>0.35749999999999998</v>
      </c>
      <c r="G8" s="61" t="s">
        <v>29</v>
      </c>
      <c r="H8" s="61" t="s">
        <v>30</v>
      </c>
      <c r="I8" s="61" t="s">
        <v>31</v>
      </c>
      <c r="J8" s="71"/>
      <c r="K8" s="62">
        <v>0.35749999999999998</v>
      </c>
      <c r="L8" s="73"/>
      <c r="M8" s="65">
        <v>0.35749999999999998</v>
      </c>
      <c r="N8" s="61" t="s">
        <v>24</v>
      </c>
      <c r="O8" s="66" t="s">
        <v>25</v>
      </c>
    </row>
  </sheetData>
  <autoFilter ref="A5:O8" xr:uid="{00000000-0009-0000-0000-000000000000}"/>
  <mergeCells count="10">
    <mergeCell ref="B1:C1"/>
    <mergeCell ref="C2:N2"/>
    <mergeCell ref="B4:I4"/>
    <mergeCell ref="J4:K4"/>
    <mergeCell ref="L4:M4"/>
    <mergeCell ref="B6:E6"/>
    <mergeCell ref="J7:J8"/>
    <mergeCell ref="L7:L8"/>
    <mergeCell ref="N4:N5"/>
    <mergeCell ref="O4:O5"/>
  </mergeCells>
  <phoneticPr fontId="25" type="noConversion"/>
  <printOptions horizontalCentered="1"/>
  <pageMargins left="0.39305555555555599" right="0.39305555555555599" top="0.39305555555555599" bottom="0.39305555555555599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8"/>
  <sheetViews>
    <sheetView zoomScaleNormal="100" workbookViewId="0">
      <pane xSplit="2" ySplit="5" topLeftCell="C6" activePane="bottomRight" state="frozen"/>
      <selection pane="topRight"/>
      <selection pane="bottomLeft"/>
      <selection pane="bottomRight" sqref="A1:XFD1"/>
    </sheetView>
  </sheetViews>
  <sheetFormatPr defaultColWidth="10" defaultRowHeight="13.5"/>
  <cols>
    <col min="1" max="1" width="9" hidden="1"/>
    <col min="2" max="2" width="30.75" customWidth="1"/>
    <col min="3" max="4" width="9.125" customWidth="1"/>
    <col min="5" max="5" width="9.125" style="2" customWidth="1"/>
    <col min="6" max="6" width="12.75" customWidth="1"/>
    <col min="7" max="8" width="9.125" customWidth="1"/>
    <col min="9" max="9" width="8.625" style="29" customWidth="1"/>
    <col min="10" max="10" width="8.625" customWidth="1"/>
    <col min="11" max="11" width="12" style="2" customWidth="1"/>
    <col min="12" max="15" width="9.125" style="2" customWidth="1"/>
    <col min="16" max="16" width="9.125" customWidth="1"/>
    <col min="17" max="17" width="20.375" customWidth="1"/>
  </cols>
  <sheetData>
    <row r="1" spans="1:18" ht="59.1" customHeight="1">
      <c r="A1" s="30"/>
      <c r="B1" s="32" t="s">
        <v>32</v>
      </c>
      <c r="C1" s="31"/>
      <c r="D1" s="31"/>
      <c r="E1" s="4"/>
      <c r="F1" s="31"/>
      <c r="G1" s="31"/>
      <c r="H1" s="31"/>
      <c r="I1" s="47"/>
      <c r="J1" s="31"/>
      <c r="K1" s="4"/>
      <c r="L1" s="4"/>
      <c r="M1" s="4"/>
      <c r="N1" s="4"/>
      <c r="O1" s="4"/>
      <c r="Q1" s="32"/>
    </row>
    <row r="2" spans="1:18" ht="27.95" customHeight="1">
      <c r="A2" s="30">
        <v>0</v>
      </c>
      <c r="B2" s="79" t="s">
        <v>33</v>
      </c>
      <c r="C2" s="79"/>
      <c r="D2" s="79"/>
      <c r="E2" s="94"/>
      <c r="F2" s="79"/>
      <c r="G2" s="79"/>
      <c r="H2" s="79"/>
      <c r="I2" s="95"/>
      <c r="J2" s="79"/>
      <c r="K2" s="94"/>
      <c r="L2" s="94"/>
      <c r="M2" s="94"/>
      <c r="N2" s="94"/>
      <c r="O2" s="94"/>
      <c r="P2" s="79"/>
      <c r="Q2" s="79"/>
    </row>
    <row r="3" spans="1:18" ht="14.25" customHeight="1">
      <c r="A3" s="30">
        <v>0</v>
      </c>
      <c r="B3" s="33"/>
      <c r="C3" s="33"/>
      <c r="D3" s="33"/>
      <c r="E3" s="34"/>
      <c r="F3" s="33"/>
      <c r="G3" s="33"/>
      <c r="H3" s="33"/>
      <c r="I3" s="48"/>
      <c r="J3" s="49"/>
      <c r="K3" s="20"/>
      <c r="L3" s="34"/>
      <c r="M3" s="34"/>
      <c r="N3" s="34"/>
      <c r="O3" s="50"/>
      <c r="P3" s="49"/>
      <c r="Q3" s="53" t="s">
        <v>1</v>
      </c>
    </row>
    <row r="4" spans="1:18" ht="30" customHeight="1">
      <c r="A4" s="30">
        <v>0</v>
      </c>
      <c r="B4" s="81" t="s">
        <v>2</v>
      </c>
      <c r="C4" s="81"/>
      <c r="D4" s="81"/>
      <c r="E4" s="96"/>
      <c r="F4" s="81"/>
      <c r="G4" s="81"/>
      <c r="H4" s="81"/>
      <c r="I4" s="90" t="s">
        <v>34</v>
      </c>
      <c r="J4" s="90" t="s">
        <v>35</v>
      </c>
      <c r="K4" s="96" t="s">
        <v>3</v>
      </c>
      <c r="L4" s="96"/>
      <c r="M4" s="97" t="s">
        <v>4</v>
      </c>
      <c r="N4" s="98"/>
      <c r="O4" s="90" t="s">
        <v>5</v>
      </c>
      <c r="P4" s="90" t="s">
        <v>36</v>
      </c>
      <c r="Q4" s="81" t="s">
        <v>37</v>
      </c>
      <c r="R4" s="82" t="s">
        <v>38</v>
      </c>
    </row>
    <row r="5" spans="1:18" ht="48" customHeight="1">
      <c r="A5" s="30">
        <v>0</v>
      </c>
      <c r="B5" s="35" t="s">
        <v>8</v>
      </c>
      <c r="C5" s="35" t="s">
        <v>9</v>
      </c>
      <c r="D5" s="35" t="s">
        <v>10</v>
      </c>
      <c r="E5" s="36" t="s">
        <v>11</v>
      </c>
      <c r="F5" s="35" t="s">
        <v>12</v>
      </c>
      <c r="G5" s="35" t="s">
        <v>13</v>
      </c>
      <c r="H5" s="35" t="s">
        <v>14</v>
      </c>
      <c r="I5" s="90"/>
      <c r="J5" s="90"/>
      <c r="K5" s="36"/>
      <c r="L5" s="36" t="s">
        <v>15</v>
      </c>
      <c r="M5" s="36" t="s">
        <v>39</v>
      </c>
      <c r="N5" s="36" t="s">
        <v>15</v>
      </c>
      <c r="O5" s="90"/>
      <c r="P5" s="90"/>
      <c r="Q5" s="81"/>
      <c r="R5" s="83"/>
    </row>
    <row r="6" spans="1:18" ht="36" customHeight="1">
      <c r="A6" s="30" t="s">
        <v>40</v>
      </c>
      <c r="B6" s="37"/>
      <c r="C6" s="37"/>
      <c r="D6" s="37"/>
      <c r="E6" s="38">
        <f>SUM(E7:E11)</f>
        <v>2.3899999999999997</v>
      </c>
      <c r="F6" s="37"/>
      <c r="G6" s="39"/>
      <c r="H6" s="37"/>
      <c r="I6" s="51" t="s">
        <v>41</v>
      </c>
      <c r="J6" s="51"/>
      <c r="K6" s="38"/>
      <c r="L6" s="38">
        <f>SUM(L7:L11)</f>
        <v>2.3899999999999997</v>
      </c>
      <c r="M6" s="38"/>
      <c r="N6" s="38">
        <f>SUM(N7:N11)</f>
        <v>2.3899999999999997</v>
      </c>
      <c r="O6" s="51"/>
      <c r="P6" s="51"/>
      <c r="Q6" s="37"/>
      <c r="R6" s="54"/>
    </row>
    <row r="7" spans="1:18" s="28" customFormat="1" ht="45" customHeight="1">
      <c r="B7" s="40" t="s">
        <v>42</v>
      </c>
      <c r="C7" s="40" t="s">
        <v>43</v>
      </c>
      <c r="D7" s="41" t="s">
        <v>44</v>
      </c>
      <c r="E7" s="42">
        <v>0.24</v>
      </c>
      <c r="F7" s="40" t="s">
        <v>45</v>
      </c>
      <c r="G7" s="40" t="s">
        <v>46</v>
      </c>
      <c r="H7" s="40" t="s">
        <v>47</v>
      </c>
      <c r="I7" s="41" t="s">
        <v>48</v>
      </c>
      <c r="J7" s="41" t="s">
        <v>49</v>
      </c>
      <c r="K7" s="84">
        <v>8.8572880000000005</v>
      </c>
      <c r="L7" s="42">
        <v>0.24</v>
      </c>
      <c r="M7" s="87">
        <v>5.63</v>
      </c>
      <c r="N7" s="42">
        <v>0.24</v>
      </c>
      <c r="O7" s="41" t="s">
        <v>50</v>
      </c>
      <c r="P7" s="91" t="s">
        <v>51</v>
      </c>
      <c r="Q7" s="55" t="s">
        <v>52</v>
      </c>
      <c r="R7" s="41" t="s">
        <v>53</v>
      </c>
    </row>
    <row r="8" spans="1:18" s="28" customFormat="1" ht="45" customHeight="1">
      <c r="B8" s="40" t="s">
        <v>54</v>
      </c>
      <c r="C8" s="40" t="s">
        <v>55</v>
      </c>
      <c r="D8" s="41" t="s">
        <v>56</v>
      </c>
      <c r="E8" s="42">
        <v>0.25</v>
      </c>
      <c r="F8" s="40" t="s">
        <v>57</v>
      </c>
      <c r="G8" s="40" t="s">
        <v>58</v>
      </c>
      <c r="H8" s="40" t="s">
        <v>47</v>
      </c>
      <c r="I8" s="41" t="s">
        <v>48</v>
      </c>
      <c r="J8" s="41" t="s">
        <v>49</v>
      </c>
      <c r="K8" s="85"/>
      <c r="L8" s="42">
        <v>0.25</v>
      </c>
      <c r="M8" s="88"/>
      <c r="N8" s="42">
        <v>0.25</v>
      </c>
      <c r="O8" s="41" t="s">
        <v>59</v>
      </c>
      <c r="P8" s="92"/>
      <c r="Q8" s="55" t="s">
        <v>52</v>
      </c>
      <c r="R8" s="41" t="s">
        <v>53</v>
      </c>
    </row>
    <row r="9" spans="1:18" s="28" customFormat="1" ht="45" customHeight="1">
      <c r="B9" s="40" t="s">
        <v>60</v>
      </c>
      <c r="C9" s="40" t="s">
        <v>61</v>
      </c>
      <c r="D9" s="41" t="s">
        <v>44</v>
      </c>
      <c r="E9" s="42">
        <v>1.02</v>
      </c>
      <c r="F9" s="40" t="s">
        <v>62</v>
      </c>
      <c r="G9" s="40" t="s">
        <v>63</v>
      </c>
      <c r="H9" s="40" t="s">
        <v>47</v>
      </c>
      <c r="I9" s="41" t="s">
        <v>48</v>
      </c>
      <c r="J9" s="41" t="s">
        <v>49</v>
      </c>
      <c r="K9" s="85"/>
      <c r="L9" s="42">
        <v>1.02</v>
      </c>
      <c r="M9" s="88"/>
      <c r="N9" s="42">
        <v>1.02</v>
      </c>
      <c r="O9" s="41" t="s">
        <v>64</v>
      </c>
      <c r="P9" s="92"/>
      <c r="Q9" s="55" t="s">
        <v>52</v>
      </c>
      <c r="R9" s="41" t="s">
        <v>53</v>
      </c>
    </row>
    <row r="10" spans="1:18" s="28" customFormat="1" ht="45" customHeight="1">
      <c r="B10" s="40" t="s">
        <v>65</v>
      </c>
      <c r="C10" s="40" t="s">
        <v>66</v>
      </c>
      <c r="D10" s="41" t="s">
        <v>56</v>
      </c>
      <c r="E10" s="42">
        <v>0.5</v>
      </c>
      <c r="F10" s="40" t="s">
        <v>67</v>
      </c>
      <c r="G10" s="40" t="s">
        <v>58</v>
      </c>
      <c r="H10" s="40" t="s">
        <v>47</v>
      </c>
      <c r="I10" s="41" t="s">
        <v>48</v>
      </c>
      <c r="J10" s="41" t="s">
        <v>49</v>
      </c>
      <c r="K10" s="85"/>
      <c r="L10" s="42">
        <v>0.5</v>
      </c>
      <c r="M10" s="88"/>
      <c r="N10" s="42">
        <v>0.5</v>
      </c>
      <c r="O10" s="41" t="s">
        <v>68</v>
      </c>
      <c r="P10" s="92"/>
      <c r="Q10" s="55" t="s">
        <v>52</v>
      </c>
      <c r="R10" s="41" t="s">
        <v>53</v>
      </c>
    </row>
    <row r="11" spans="1:18" s="28" customFormat="1" ht="67.5" customHeight="1">
      <c r="B11" s="41" t="s">
        <v>69</v>
      </c>
      <c r="C11" s="43">
        <v>2271121</v>
      </c>
      <c r="D11" s="41" t="s">
        <v>44</v>
      </c>
      <c r="E11" s="44">
        <v>0.38</v>
      </c>
      <c r="F11" s="45">
        <v>44725</v>
      </c>
      <c r="G11" s="46">
        <v>2.9100000000000001E-2</v>
      </c>
      <c r="H11" s="43" t="s">
        <v>31</v>
      </c>
      <c r="I11" s="41" t="s">
        <v>48</v>
      </c>
      <c r="J11" s="41" t="s">
        <v>49</v>
      </c>
      <c r="K11" s="86"/>
      <c r="L11" s="42">
        <v>0.38</v>
      </c>
      <c r="M11" s="89"/>
      <c r="N11" s="44">
        <v>0.38</v>
      </c>
      <c r="O11" s="41" t="s">
        <v>70</v>
      </c>
      <c r="P11" s="93"/>
      <c r="Q11" s="56" t="s">
        <v>71</v>
      </c>
      <c r="R11" s="56" t="s">
        <v>53</v>
      </c>
    </row>
    <row r="12" spans="1:18">
      <c r="I12" s="52"/>
    </row>
    <row r="13" spans="1:18">
      <c r="I13" s="52"/>
    </row>
    <row r="14" spans="1:18">
      <c r="I14" s="52"/>
    </row>
    <row r="15" spans="1:18">
      <c r="I15" s="52"/>
    </row>
    <row r="16" spans="1:18">
      <c r="I16" s="52"/>
    </row>
    <row r="17" spans="9:9">
      <c r="I17" s="52"/>
    </row>
    <row r="18" spans="9:9">
      <c r="I18" s="52"/>
    </row>
  </sheetData>
  <autoFilter ref="A5:R11" xr:uid="{00000000-0009-0000-0000-000001000000}"/>
  <mergeCells count="13">
    <mergeCell ref="B2:Q2"/>
    <mergeCell ref="B4:H4"/>
    <mergeCell ref="K4:L4"/>
    <mergeCell ref="M4:N4"/>
    <mergeCell ref="I4:I5"/>
    <mergeCell ref="J4:J5"/>
    <mergeCell ref="Q4:Q5"/>
    <mergeCell ref="R4:R5"/>
    <mergeCell ref="K7:K11"/>
    <mergeCell ref="M7:M11"/>
    <mergeCell ref="O4:O5"/>
    <mergeCell ref="P4:P5"/>
    <mergeCell ref="P7:P11"/>
  </mergeCells>
  <phoneticPr fontId="25" type="noConversion"/>
  <pageMargins left="0.75138888888888899" right="0.75138888888888899" top="0.26736111111111099" bottom="0.26736111111111099" header="0" footer="0"/>
  <pageSetup paperSize="9" scale="9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8"/>
  <sheetViews>
    <sheetView workbookViewId="0">
      <pane ySplit="5" topLeftCell="A6" activePane="bottomLeft" state="frozen"/>
      <selection pane="bottomLeft" activeCell="F10" sqref="F10"/>
    </sheetView>
  </sheetViews>
  <sheetFormatPr defaultColWidth="10" defaultRowHeight="13.5"/>
  <cols>
    <col min="1" max="1" width="9" style="2" hidden="1"/>
    <col min="2" max="2" width="13.25" style="2" customWidth="1"/>
    <col min="3" max="3" width="20.25" style="2" customWidth="1"/>
    <col min="4" max="4" width="14.875" style="2" customWidth="1"/>
    <col min="5" max="5" width="9" style="2" hidden="1"/>
    <col min="6" max="6" width="28.25" style="2" customWidth="1"/>
    <col min="7" max="7" width="16.375" style="2" customWidth="1"/>
    <col min="8" max="8" width="0.125" style="2" customWidth="1"/>
    <col min="9" max="9" width="9.75" style="2" customWidth="1"/>
    <col min="10" max="16384" width="10" style="2"/>
  </cols>
  <sheetData>
    <row r="1" spans="1:15" ht="48.95" customHeight="1">
      <c r="A1" s="3"/>
      <c r="B1" s="4" t="s">
        <v>72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2" customHeight="1">
      <c r="A2" s="3">
        <v>0</v>
      </c>
      <c r="B2" s="94" t="s">
        <v>73</v>
      </c>
      <c r="C2" s="94"/>
      <c r="D2" s="94"/>
      <c r="E2" s="94"/>
      <c r="F2" s="94"/>
      <c r="G2" s="94"/>
    </row>
    <row r="3" spans="1:15" ht="21" customHeight="1">
      <c r="A3" s="3">
        <v>0</v>
      </c>
      <c r="B3" s="20"/>
      <c r="C3" s="20"/>
      <c r="D3" s="20"/>
      <c r="E3" s="20"/>
      <c r="F3" s="20"/>
      <c r="G3" s="6" t="s">
        <v>1</v>
      </c>
    </row>
    <row r="4" spans="1:15" ht="27" customHeight="1">
      <c r="A4" s="3">
        <v>0</v>
      </c>
      <c r="B4" s="99" t="s">
        <v>74</v>
      </c>
      <c r="C4" s="99" t="s">
        <v>75</v>
      </c>
      <c r="D4" s="99"/>
      <c r="E4" s="8"/>
      <c r="F4" s="99" t="s">
        <v>76</v>
      </c>
      <c r="G4" s="99"/>
    </row>
    <row r="5" spans="1:15" ht="26.1" customHeight="1">
      <c r="A5" s="3">
        <v>0</v>
      </c>
      <c r="B5" s="99"/>
      <c r="C5" s="7" t="s">
        <v>8</v>
      </c>
      <c r="D5" s="7" t="s">
        <v>77</v>
      </c>
      <c r="E5" s="8"/>
      <c r="F5" s="7" t="s">
        <v>78</v>
      </c>
      <c r="G5" s="7" t="s">
        <v>77</v>
      </c>
    </row>
    <row r="6" spans="1:15" ht="20.100000000000001" customHeight="1">
      <c r="A6" s="3">
        <v>0</v>
      </c>
      <c r="B6" s="7" t="s">
        <v>16</v>
      </c>
      <c r="C6" s="21"/>
      <c r="D6" s="22">
        <f>SUM(D7:D18)</f>
        <v>0.39899999999999997</v>
      </c>
      <c r="E6" s="22">
        <f>SUM(E7:E18)</f>
        <v>0</v>
      </c>
      <c r="F6" s="22">
        <f>SUM(F7:F18)</f>
        <v>0</v>
      </c>
      <c r="G6" s="22">
        <f>SUM(G7:G18)</f>
        <v>0.39900000000000002</v>
      </c>
    </row>
    <row r="7" spans="1:15" ht="20.100000000000001" customHeight="1">
      <c r="A7" s="3" t="s">
        <v>40</v>
      </c>
      <c r="B7" s="7">
        <v>1</v>
      </c>
      <c r="C7" s="11" t="s">
        <v>18</v>
      </c>
      <c r="D7" s="7">
        <v>4.1500000000000002E-2</v>
      </c>
      <c r="E7" s="21" t="s">
        <v>79</v>
      </c>
      <c r="F7" s="7" t="s">
        <v>80</v>
      </c>
      <c r="G7" s="22"/>
      <c r="H7" s="3" t="s">
        <v>81</v>
      </c>
    </row>
    <row r="8" spans="1:15" ht="20.100000000000001" customHeight="1">
      <c r="A8" s="3" t="s">
        <v>40</v>
      </c>
      <c r="B8" s="7">
        <v>2</v>
      </c>
      <c r="C8" s="11" t="s">
        <v>27</v>
      </c>
      <c r="D8" s="7">
        <v>0.35749999999999998</v>
      </c>
      <c r="E8" s="21" t="s">
        <v>82</v>
      </c>
      <c r="F8" s="7" t="s">
        <v>83</v>
      </c>
      <c r="G8" s="22"/>
      <c r="H8" s="3" t="s">
        <v>84</v>
      </c>
    </row>
    <row r="9" spans="1:15" ht="20.100000000000001" customHeight="1">
      <c r="A9" s="3" t="s">
        <v>40</v>
      </c>
      <c r="B9" s="7"/>
      <c r="C9" s="23"/>
      <c r="D9" s="7"/>
      <c r="E9" s="21" t="s">
        <v>85</v>
      </c>
      <c r="F9" s="7" t="s">
        <v>86</v>
      </c>
      <c r="G9" s="24"/>
      <c r="H9" s="3" t="s">
        <v>87</v>
      </c>
    </row>
    <row r="10" spans="1:15" ht="20.100000000000001" customHeight="1">
      <c r="A10" s="3" t="s">
        <v>40</v>
      </c>
      <c r="B10" s="7"/>
      <c r="C10" s="23"/>
      <c r="D10" s="7"/>
      <c r="E10" s="21" t="s">
        <v>88</v>
      </c>
      <c r="F10" s="7" t="s">
        <v>89</v>
      </c>
      <c r="G10" s="24"/>
      <c r="H10" s="3" t="s">
        <v>90</v>
      </c>
    </row>
    <row r="11" spans="1:15" ht="20.100000000000001" customHeight="1">
      <c r="A11" s="3" t="s">
        <v>40</v>
      </c>
      <c r="B11" s="7"/>
      <c r="C11" s="23"/>
      <c r="D11" s="7"/>
      <c r="E11" s="21" t="s">
        <v>91</v>
      </c>
      <c r="F11" s="7" t="s">
        <v>92</v>
      </c>
      <c r="G11" s="25"/>
      <c r="H11" s="3" t="s">
        <v>93</v>
      </c>
    </row>
    <row r="12" spans="1:15" ht="20.100000000000001" customHeight="1">
      <c r="A12" s="3" t="s">
        <v>40</v>
      </c>
      <c r="B12" s="7"/>
      <c r="C12" s="23"/>
      <c r="D12" s="7"/>
      <c r="E12" s="21" t="s">
        <v>94</v>
      </c>
      <c r="F12" s="7" t="s">
        <v>95</v>
      </c>
      <c r="G12" s="24"/>
      <c r="H12" s="3" t="s">
        <v>96</v>
      </c>
    </row>
    <row r="13" spans="1:15" ht="20.100000000000001" customHeight="1">
      <c r="A13" s="3" t="s">
        <v>40</v>
      </c>
      <c r="B13" s="7"/>
      <c r="C13" s="23"/>
      <c r="D13" s="17"/>
      <c r="E13" s="21" t="s">
        <v>97</v>
      </c>
      <c r="F13" s="7" t="s">
        <v>98</v>
      </c>
      <c r="G13" s="24"/>
      <c r="H13" s="3" t="s">
        <v>99</v>
      </c>
    </row>
    <row r="14" spans="1:15">
      <c r="B14" s="7"/>
      <c r="C14" s="23"/>
      <c r="D14" s="17"/>
      <c r="E14" s="25"/>
      <c r="F14" s="17" t="s">
        <v>100</v>
      </c>
      <c r="G14" s="26"/>
    </row>
    <row r="15" spans="1:15">
      <c r="B15" s="7"/>
      <c r="C15" s="23"/>
      <c r="D15" s="17"/>
      <c r="E15" s="25"/>
      <c r="F15" s="17" t="s">
        <v>101</v>
      </c>
      <c r="G15" s="26">
        <v>0.39900000000000002</v>
      </c>
    </row>
    <row r="16" spans="1:15">
      <c r="B16" s="7"/>
      <c r="C16" s="23"/>
      <c r="D16" s="17"/>
      <c r="E16" s="25"/>
      <c r="F16" s="19" t="s">
        <v>102</v>
      </c>
      <c r="G16" s="27"/>
    </row>
    <row r="17" spans="2:7">
      <c r="B17" s="7"/>
      <c r="C17" s="23"/>
      <c r="D17" s="17"/>
      <c r="E17" s="25"/>
      <c r="F17" s="19" t="s">
        <v>103</v>
      </c>
      <c r="G17" s="27"/>
    </row>
    <row r="18" spans="2:7">
      <c r="B18" s="7"/>
      <c r="C18" s="23"/>
      <c r="D18" s="17"/>
      <c r="E18" s="25"/>
      <c r="F18" s="25" t="s">
        <v>104</v>
      </c>
      <c r="G18" s="26"/>
    </row>
  </sheetData>
  <autoFilter ref="A5:O18" xr:uid="{00000000-0009-0000-0000-000002000000}"/>
  <mergeCells count="4">
    <mergeCell ref="B2:G2"/>
    <mergeCell ref="C4:D4"/>
    <mergeCell ref="F4:G4"/>
    <mergeCell ref="B4:B5"/>
  </mergeCells>
  <phoneticPr fontId="25" type="noConversion"/>
  <pageMargins left="0.75138888888888899" right="0.75138888888888899" top="0.26736111111111099" bottom="0.26736111111111099" header="0" footer="0"/>
  <pageSetup paperSize="9" scale="9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topLeftCell="B1" workbookViewId="0">
      <selection activeCell="B1" sqref="A1:XFD1"/>
    </sheetView>
  </sheetViews>
  <sheetFormatPr defaultColWidth="10" defaultRowHeight="13.5"/>
  <cols>
    <col min="1" max="1" width="9" style="2" hidden="1"/>
    <col min="2" max="2" width="7.375" style="2" customWidth="1"/>
    <col min="3" max="3" width="43.125" style="2" customWidth="1"/>
    <col min="4" max="4" width="15.75" style="2" customWidth="1"/>
    <col min="5" max="5" width="9" style="2" hidden="1"/>
    <col min="6" max="6" width="27.875" style="2" customWidth="1"/>
    <col min="7" max="7" width="14" style="2" customWidth="1"/>
    <col min="8" max="8" width="9.75" style="2" customWidth="1"/>
    <col min="9" max="16384" width="10" style="2"/>
  </cols>
  <sheetData>
    <row r="1" spans="1:7" ht="57" customHeight="1">
      <c r="A1" s="3"/>
      <c r="B1" s="5" t="s">
        <v>105</v>
      </c>
      <c r="G1" s="5"/>
    </row>
    <row r="2" spans="1:7" ht="45" customHeight="1">
      <c r="A2" s="3">
        <v>0</v>
      </c>
      <c r="B2" s="94" t="s">
        <v>106</v>
      </c>
      <c r="C2" s="94"/>
      <c r="D2" s="94"/>
      <c r="E2" s="94"/>
      <c r="F2" s="94"/>
      <c r="G2" s="94"/>
    </row>
    <row r="3" spans="1:7" ht="20.100000000000001" customHeight="1">
      <c r="A3" s="3">
        <v>0</v>
      </c>
      <c r="G3" s="6" t="s">
        <v>1</v>
      </c>
    </row>
    <row r="4" spans="1:7" ht="19.899999999999999" customHeight="1">
      <c r="A4" s="3">
        <v>0</v>
      </c>
      <c r="B4" s="99" t="s">
        <v>74</v>
      </c>
      <c r="C4" s="99" t="s">
        <v>107</v>
      </c>
      <c r="D4" s="99"/>
      <c r="E4" s="8"/>
      <c r="F4" s="99" t="s">
        <v>108</v>
      </c>
      <c r="G4" s="99"/>
    </row>
    <row r="5" spans="1:7" ht="19.899999999999999" customHeight="1">
      <c r="A5" s="3">
        <v>0</v>
      </c>
      <c r="B5" s="99"/>
      <c r="C5" s="7" t="s">
        <v>8</v>
      </c>
      <c r="D5" s="7" t="s">
        <v>77</v>
      </c>
      <c r="E5" s="8"/>
      <c r="F5" s="7" t="s">
        <v>78</v>
      </c>
      <c r="G5" s="7" t="s">
        <v>77</v>
      </c>
    </row>
    <row r="6" spans="1:7" ht="24" customHeight="1">
      <c r="A6" s="3">
        <v>0</v>
      </c>
      <c r="B6" s="7" t="s">
        <v>16</v>
      </c>
      <c r="C6" s="9"/>
      <c r="D6" s="7">
        <f>SUM(D7:D140)</f>
        <v>2.3899999999999997</v>
      </c>
      <c r="E6" s="7">
        <f>SUM(E7:E16)</f>
        <v>0</v>
      </c>
      <c r="F6" s="7"/>
      <c r="G6" s="7">
        <f>SUM(G7:G16)</f>
        <v>2.39</v>
      </c>
    </row>
    <row r="7" spans="1:7" s="1" customFormat="1" ht="27" customHeight="1">
      <c r="A7" s="10" t="s">
        <v>40</v>
      </c>
      <c r="B7" s="7">
        <v>1</v>
      </c>
      <c r="C7" s="11" t="s">
        <v>109</v>
      </c>
      <c r="D7" s="7">
        <v>0.24</v>
      </c>
      <c r="E7" s="12" t="s">
        <v>110</v>
      </c>
      <c r="F7" s="7" t="s">
        <v>80</v>
      </c>
      <c r="G7" s="7"/>
    </row>
    <row r="8" spans="1:7" s="1" customFormat="1" ht="27" customHeight="1">
      <c r="A8" s="10" t="s">
        <v>40</v>
      </c>
      <c r="B8" s="7">
        <v>2</v>
      </c>
      <c r="C8" s="11" t="s">
        <v>111</v>
      </c>
      <c r="D8" s="7">
        <v>0.25</v>
      </c>
      <c r="E8" s="12" t="s">
        <v>112</v>
      </c>
      <c r="F8" s="7" t="s">
        <v>86</v>
      </c>
      <c r="G8" s="13"/>
    </row>
    <row r="9" spans="1:7" s="1" customFormat="1" ht="27" customHeight="1">
      <c r="A9" s="10" t="s">
        <v>40</v>
      </c>
      <c r="B9" s="7">
        <v>3</v>
      </c>
      <c r="C9" s="11" t="s">
        <v>113</v>
      </c>
      <c r="D9" s="7">
        <v>1.02</v>
      </c>
      <c r="E9" s="12" t="s">
        <v>114</v>
      </c>
      <c r="F9" s="7" t="s">
        <v>89</v>
      </c>
      <c r="G9" s="13"/>
    </row>
    <row r="10" spans="1:7" s="1" customFormat="1" ht="27" customHeight="1">
      <c r="A10" s="10" t="s">
        <v>40</v>
      </c>
      <c r="B10" s="7">
        <v>4</v>
      </c>
      <c r="C10" s="11" t="s">
        <v>115</v>
      </c>
      <c r="D10" s="7">
        <v>0.5</v>
      </c>
      <c r="E10" s="12" t="s">
        <v>116</v>
      </c>
      <c r="F10" s="7" t="s">
        <v>92</v>
      </c>
      <c r="G10" s="13"/>
    </row>
    <row r="11" spans="1:7" s="1" customFormat="1" ht="27" customHeight="1">
      <c r="A11" s="10" t="s">
        <v>40</v>
      </c>
      <c r="B11" s="7">
        <v>5</v>
      </c>
      <c r="C11" s="14" t="s">
        <v>69</v>
      </c>
      <c r="D11" s="7">
        <v>0.38</v>
      </c>
      <c r="E11" s="12" t="s">
        <v>117</v>
      </c>
      <c r="F11" s="7" t="s">
        <v>95</v>
      </c>
      <c r="G11" s="13"/>
    </row>
    <row r="12" spans="1:7" s="1" customFormat="1" ht="27" customHeight="1">
      <c r="A12" s="10" t="s">
        <v>40</v>
      </c>
      <c r="B12" s="7"/>
      <c r="C12" s="11"/>
      <c r="D12" s="7"/>
      <c r="E12" s="12" t="s">
        <v>118</v>
      </c>
      <c r="F12" s="7" t="s">
        <v>98</v>
      </c>
      <c r="G12" s="13"/>
    </row>
    <row r="13" spans="1:7" s="1" customFormat="1" ht="27" customHeight="1">
      <c r="B13" s="15"/>
      <c r="C13" s="11"/>
      <c r="D13" s="15"/>
      <c r="E13" s="16"/>
      <c r="F13" s="17" t="s">
        <v>100</v>
      </c>
      <c r="G13" s="18"/>
    </row>
    <row r="14" spans="1:7" s="1" customFormat="1" ht="27" customHeight="1">
      <c r="B14" s="15"/>
      <c r="C14" s="11"/>
      <c r="D14" s="15"/>
      <c r="E14" s="16"/>
      <c r="F14" s="17" t="s">
        <v>101</v>
      </c>
      <c r="G14" s="18">
        <v>2.39</v>
      </c>
    </row>
    <row r="15" spans="1:7" s="1" customFormat="1" ht="27" customHeight="1">
      <c r="B15" s="15"/>
      <c r="C15" s="11"/>
      <c r="D15" s="15"/>
      <c r="E15" s="16"/>
      <c r="F15" s="19" t="s">
        <v>102</v>
      </c>
      <c r="G15" s="18"/>
    </row>
    <row r="16" spans="1:7" s="1" customFormat="1" ht="27" customHeight="1">
      <c r="B16" s="15"/>
      <c r="C16" s="11"/>
      <c r="D16" s="15"/>
      <c r="E16" s="16"/>
      <c r="F16" s="17" t="s">
        <v>103</v>
      </c>
      <c r="G16" s="19"/>
    </row>
  </sheetData>
  <autoFilter ref="A5:G16" xr:uid="{00000000-0009-0000-0000-000003000000}"/>
  <mergeCells count="4">
    <mergeCell ref="B2:G2"/>
    <mergeCell ref="C4:D4"/>
    <mergeCell ref="F4:G4"/>
    <mergeCell ref="B4:B5"/>
  </mergeCells>
  <phoneticPr fontId="25" type="noConversion"/>
  <pageMargins left="0.75138888888888899" right="0.75138888888888899" top="0.26736111111111099" bottom="0.26736111111111099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2023-06-25T08:40:25Z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C51915183DF04933BED1C2973200D1D7</vt:lpwstr>
  </property>
</Properties>
</file>