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新增地方政府一般债券情况表!$A$9:$Q$11</definedName>
    <definedName name="_xlnm._FilterDatabase" localSheetId="1" hidden="1">新增地方政府专项债券情况表!$A$8:$S$11</definedName>
  </definedNames>
  <calcPr calcId="144525"/>
</workbook>
</file>

<file path=xl/sharedStrings.xml><?xml version="1.0" encoding="utf-8"?>
<sst xmlns="http://schemas.openxmlformats.org/spreadsheetml/2006/main" count="245" uniqueCount="128">
  <si>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</si>
  <si>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</si>
  <si>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</si>
  <si>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</si>
  <si>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</si>
  <si>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</si>
  <si>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</si>
  <si>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</si>
  <si>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</si>
  <si>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</si>
  <si>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</si>
  <si>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</si>
  <si>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</si>
  <si>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</si>
  <si>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</si>
  <si>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</si>
  <si>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</si>
  <si>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</si>
  <si>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</si>
  <si>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</si>
  <si>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</si>
  <si>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</si>
  <si>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</si>
  <si>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</si>
  <si>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</si>
  <si>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</si>
  <si>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</si>
  <si>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</si>
  <si>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</si>
  <si>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</si>
  <si>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</si>
  <si>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</si>
  <si>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</si>
  <si>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</si>
  <si>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</si>
  <si>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</si>
  <si>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</si>
  <si>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</si>
  <si>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2015年四川省政府一般债券（十二期）</t>
  </si>
  <si>
    <t>1568015</t>
  </si>
  <si>
    <t>一般债券</t>
  </si>
  <si>
    <t>2015-10-10</t>
  </si>
  <si>
    <t>3.56</t>
  </si>
  <si>
    <t>10年</t>
  </si>
  <si>
    <t>蓬溪县上游工业园梨园棚户区安置房</t>
  </si>
  <si>
    <t>318163301 上游工业园机关</t>
  </si>
  <si>
    <t>2015年四川省政府一般债券（十一期）</t>
  </si>
  <si>
    <t>1568014</t>
  </si>
  <si>
    <t>3.58</t>
  </si>
  <si>
    <t>7年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</si>
  <si>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</si>
  <si>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</si>
  <si>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</si>
  <si>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</si>
  <si>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</si>
  <si>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</si>
  <si>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</si>
  <si>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</si>
  <si>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年四川省工业园区建设专项债券（六期）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年四川省政府专项债券（三十五期）</t>
    </r>
  </si>
  <si>
    <t>160627</t>
  </si>
  <si>
    <t>普通专项债券</t>
  </si>
  <si>
    <t>2020-01-10</t>
  </si>
  <si>
    <t>3.38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</si>
  <si>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</si>
  <si>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产业园区基础设施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</si>
  <si>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遂宁市蓬溪县上游工业园基础设施建设</t>
    </r>
  </si>
  <si>
    <r>
      <rPr>
        <sz val="10"/>
        <rFont val="Arial"/>
        <charset val="0"/>
      </rPr>
      <t xml:space="preserve">318163301 </t>
    </r>
    <r>
      <rPr>
        <sz val="10"/>
        <rFont val="宋体"/>
        <charset val="0"/>
      </rPr>
      <t>上游工业园机关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</si>
  <si>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年四川省政府专项债券（五十期）</t>
    </r>
  </si>
  <si>
    <t>2005181</t>
  </si>
  <si>
    <t>2020-02-27</t>
  </si>
  <si>
    <t>3.08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</si>
  <si>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年四川省城乡基础设施建设专项债券（十八期）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年四川省政府专项债券（六十五期）</t>
    </r>
  </si>
  <si>
    <t>160731</t>
  </si>
  <si>
    <t>其他自平衡专项债券</t>
  </si>
  <si>
    <t>2020-05-18</t>
  </si>
  <si>
    <t>2.93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</si>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</sst>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11"/>
      <color theme="1"/>
      <name val="宋体"/>
      <charset val="134"/>
      <scheme val="minor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1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2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K14" sqref="K14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4"/>
      <c r="C7" s="54"/>
      <c r="D7" s="54"/>
      <c r="E7" s="54"/>
      <c r="F7" s="54"/>
      <c r="G7" s="54"/>
      <c r="H7" s="54"/>
      <c r="I7" s="21"/>
      <c r="J7" s="54"/>
      <c r="K7" s="54"/>
      <c r="L7" s="54"/>
      <c r="M7" s="56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57" t="s">
        <v>26</v>
      </c>
      <c r="J8" s="58"/>
      <c r="K8" s="59" t="s">
        <v>27</v>
      </c>
      <c r="L8" s="60"/>
      <c r="M8" s="8" t="s">
        <v>28</v>
      </c>
      <c r="Q8" s="68" t="s">
        <v>29</v>
      </c>
    </row>
    <row r="9" ht="33" customHeight="1" spans="1:17">
      <c r="A9" s="2">
        <v>0</v>
      </c>
      <c r="B9" s="55" t="s">
        <v>30</v>
      </c>
      <c r="C9" s="55" t="s">
        <v>31</v>
      </c>
      <c r="D9" s="55" t="s">
        <v>32</v>
      </c>
      <c r="E9" s="55" t="s">
        <v>33</v>
      </c>
      <c r="F9" s="55" t="s">
        <v>34</v>
      </c>
      <c r="G9" s="55" t="s">
        <v>35</v>
      </c>
      <c r="H9" s="55" t="s">
        <v>36</v>
      </c>
      <c r="I9" s="61"/>
      <c r="J9" s="62" t="s">
        <v>37</v>
      </c>
      <c r="K9" s="63"/>
      <c r="L9" s="64" t="s">
        <v>37</v>
      </c>
      <c r="M9" s="55"/>
      <c r="Q9" s="68"/>
    </row>
    <row r="10" ht="31" customHeight="1" spans="2:17">
      <c r="B10" s="15" t="s">
        <v>38</v>
      </c>
      <c r="C10" s="15" t="s">
        <v>39</v>
      </c>
      <c r="D10" s="15" t="s">
        <v>40</v>
      </c>
      <c r="E10" s="25">
        <v>0.021</v>
      </c>
      <c r="F10" s="15" t="s">
        <v>41</v>
      </c>
      <c r="G10" s="15" t="s">
        <v>42</v>
      </c>
      <c r="H10" s="15" t="s">
        <v>43</v>
      </c>
      <c r="I10" s="65">
        <v>0.6630874</v>
      </c>
      <c r="J10" s="25">
        <v>0.021</v>
      </c>
      <c r="K10" s="65">
        <v>0.6630874</v>
      </c>
      <c r="L10" s="25">
        <v>0.021</v>
      </c>
      <c r="M10" s="66" t="s">
        <v>44</v>
      </c>
      <c r="N10" s="67"/>
      <c r="O10" s="67"/>
      <c r="P10" s="67"/>
      <c r="Q10" s="12" t="s">
        <v>45</v>
      </c>
    </row>
    <row r="11" ht="31" customHeight="1" spans="2:17">
      <c r="B11" s="15" t="s">
        <v>46</v>
      </c>
      <c r="C11" s="15" t="s">
        <v>47</v>
      </c>
      <c r="D11" s="15" t="s">
        <v>40</v>
      </c>
      <c r="E11" s="25">
        <v>0.063</v>
      </c>
      <c r="F11" s="15" t="s">
        <v>41</v>
      </c>
      <c r="G11" s="15" t="s">
        <v>48</v>
      </c>
      <c r="H11" s="15" t="s">
        <v>49</v>
      </c>
      <c r="I11" s="65">
        <v>0.6630874</v>
      </c>
      <c r="J11" s="25">
        <v>0.063</v>
      </c>
      <c r="K11" s="65">
        <v>0.6630874</v>
      </c>
      <c r="L11" s="25">
        <v>0.063</v>
      </c>
      <c r="M11" s="66" t="s">
        <v>44</v>
      </c>
      <c r="N11" s="67"/>
      <c r="O11" s="67"/>
      <c r="P11" s="67"/>
      <c r="Q11" s="12" t="s">
        <v>45</v>
      </c>
    </row>
  </sheetData>
  <autoFilter ref="A9:Q11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J9" sqref="J9:N11"/>
    </sheetView>
  </sheetViews>
  <sheetFormatPr defaultColWidth="10" defaultRowHeight="13.5"/>
  <cols>
    <col min="1" max="1" width="9" style="27" hidden="1"/>
    <col min="2" max="2" width="36.5" style="27" customWidth="1"/>
    <col min="3" max="3" width="9.125" style="27" customWidth="1"/>
    <col min="4" max="4" width="11.625" style="27" customWidth="1"/>
    <col min="5" max="5" width="9.125" style="27" customWidth="1"/>
    <col min="6" max="6" width="12.75" style="27" customWidth="1"/>
    <col min="7" max="8" width="9.125" style="27" customWidth="1"/>
    <col min="9" max="9" width="15.25" style="27" customWidth="1"/>
    <col min="10" max="14" width="9.125" style="27" customWidth="1"/>
    <col min="15" max="15" width="37.5" style="27" customWidth="1"/>
    <col min="16" max="17" width="9" style="27" hidden="1" customWidth="1"/>
    <col min="18" max="18" width="8.375" style="27" hidden="1" customWidth="1"/>
    <col min="19" max="19" width="17.75" style="27" hidden="1" customWidth="1"/>
    <col min="20" max="16384" width="10" style="27"/>
  </cols>
  <sheetData>
    <row r="1" ht="78.75" hidden="1" spans="1:3">
      <c r="A1" s="28">
        <v>0</v>
      </c>
      <c r="B1" s="28" t="s">
        <v>0</v>
      </c>
      <c r="C1" s="28" t="s">
        <v>50</v>
      </c>
    </row>
    <row r="2" ht="22.5" hidden="1" spans="1:8">
      <c r="A2" s="28">
        <v>0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51</v>
      </c>
      <c r="G2" s="28"/>
      <c r="H2" s="28"/>
    </row>
    <row r="3" hidden="1" spans="1:18">
      <c r="A3" s="28">
        <v>0</v>
      </c>
      <c r="B3" s="28" t="s">
        <v>8</v>
      </c>
      <c r="C3" s="28" t="s">
        <v>9</v>
      </c>
      <c r="E3" s="28" t="s">
        <v>10</v>
      </c>
      <c r="F3" s="28" t="s">
        <v>11</v>
      </c>
      <c r="G3" s="28" t="s">
        <v>12</v>
      </c>
      <c r="H3" s="28" t="s">
        <v>13</v>
      </c>
      <c r="I3" s="28" t="s">
        <v>52</v>
      </c>
      <c r="J3" s="28" t="s">
        <v>14</v>
      </c>
      <c r="K3" s="28" t="s">
        <v>15</v>
      </c>
      <c r="L3" s="28" t="s">
        <v>16</v>
      </c>
      <c r="M3" s="28" t="s">
        <v>17</v>
      </c>
      <c r="N3" s="28" t="s">
        <v>53</v>
      </c>
      <c r="O3" s="28" t="s">
        <v>18</v>
      </c>
      <c r="P3" s="28" t="s">
        <v>19</v>
      </c>
      <c r="Q3" s="28" t="s">
        <v>20</v>
      </c>
      <c r="R3" s="28" t="s">
        <v>21</v>
      </c>
    </row>
    <row r="4" ht="25" customHeight="1" spans="1:2">
      <c r="A4" s="28">
        <v>0</v>
      </c>
      <c r="B4" s="29" t="s">
        <v>54</v>
      </c>
    </row>
    <row r="5" ht="27.85" customHeight="1" spans="1:15">
      <c r="A5" s="28">
        <v>0</v>
      </c>
      <c r="B5" s="30" t="s">
        <v>55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ht="14.3" customHeight="1" spans="1:15">
      <c r="A6" s="28">
        <v>0</v>
      </c>
      <c r="B6" s="31"/>
      <c r="C6" s="31"/>
      <c r="D6" s="31"/>
      <c r="E6" s="31"/>
      <c r="F6" s="31"/>
      <c r="G6" s="31"/>
      <c r="H6" s="31"/>
      <c r="I6" s="37"/>
      <c r="J6" s="37"/>
      <c r="K6" s="31"/>
      <c r="L6" s="31"/>
      <c r="M6" s="31"/>
      <c r="N6" s="37"/>
      <c r="O6" s="38" t="s">
        <v>24</v>
      </c>
    </row>
    <row r="7" ht="30" customHeight="1" spans="1:19">
      <c r="A7" s="28">
        <v>0</v>
      </c>
      <c r="B7" s="32"/>
      <c r="C7" s="33" t="s">
        <v>25</v>
      </c>
      <c r="D7" s="33"/>
      <c r="E7" s="33"/>
      <c r="F7" s="33"/>
      <c r="G7" s="33"/>
      <c r="H7" s="33"/>
      <c r="I7" s="39" t="s">
        <v>56</v>
      </c>
      <c r="J7" s="40" t="s">
        <v>26</v>
      </c>
      <c r="K7" s="40"/>
      <c r="L7" s="41" t="s">
        <v>27</v>
      </c>
      <c r="M7" s="41"/>
      <c r="N7" s="42" t="s">
        <v>57</v>
      </c>
      <c r="O7" s="32" t="s">
        <v>28</v>
      </c>
      <c r="S7" s="51" t="s">
        <v>29</v>
      </c>
    </row>
    <row r="8" ht="48" customHeight="1" spans="1:19">
      <c r="A8" s="28">
        <v>0</v>
      </c>
      <c r="B8" s="34" t="s">
        <v>30</v>
      </c>
      <c r="C8" s="34" t="s">
        <v>31</v>
      </c>
      <c r="D8" s="34" t="s">
        <v>32</v>
      </c>
      <c r="E8" s="34" t="s">
        <v>33</v>
      </c>
      <c r="F8" s="34" t="s">
        <v>34</v>
      </c>
      <c r="G8" s="34" t="s">
        <v>35</v>
      </c>
      <c r="H8" s="34" t="s">
        <v>36</v>
      </c>
      <c r="I8" s="43"/>
      <c r="J8" s="44"/>
      <c r="K8" s="45" t="s">
        <v>37</v>
      </c>
      <c r="L8" s="44"/>
      <c r="M8" s="45" t="s">
        <v>37</v>
      </c>
      <c r="N8" s="46"/>
      <c r="O8" s="34"/>
      <c r="S8" s="52"/>
    </row>
    <row r="9" ht="33" customHeight="1" spans="2:19">
      <c r="B9" s="12" t="s">
        <v>58</v>
      </c>
      <c r="C9" s="12" t="s">
        <v>59</v>
      </c>
      <c r="D9" s="35" t="s">
        <v>60</v>
      </c>
      <c r="E9" s="36">
        <v>0.3</v>
      </c>
      <c r="F9" s="12" t="s">
        <v>61</v>
      </c>
      <c r="G9" s="12" t="s">
        <v>62</v>
      </c>
      <c r="H9" s="12" t="s">
        <v>63</v>
      </c>
      <c r="I9" s="47" t="s">
        <v>64</v>
      </c>
      <c r="J9" s="48">
        <v>2.498126</v>
      </c>
      <c r="K9" s="25">
        <v>0.3</v>
      </c>
      <c r="L9" s="49">
        <v>1.5</v>
      </c>
      <c r="M9" s="25">
        <v>0.3</v>
      </c>
      <c r="N9" s="49"/>
      <c r="O9" s="50" t="s">
        <v>65</v>
      </c>
      <c r="P9" s="49"/>
      <c r="Q9" s="49"/>
      <c r="R9" s="49"/>
      <c r="S9" s="12" t="s">
        <v>66</v>
      </c>
    </row>
    <row r="10" ht="33" customHeight="1" spans="2:19">
      <c r="B10" s="12" t="s">
        <v>67</v>
      </c>
      <c r="C10" s="12" t="s">
        <v>68</v>
      </c>
      <c r="D10" s="35" t="s">
        <v>60</v>
      </c>
      <c r="E10" s="36">
        <v>0.26</v>
      </c>
      <c r="F10" s="12" t="s">
        <v>69</v>
      </c>
      <c r="G10" s="12" t="s">
        <v>70</v>
      </c>
      <c r="H10" s="12" t="s">
        <v>63</v>
      </c>
      <c r="I10" s="47" t="s">
        <v>64</v>
      </c>
      <c r="J10" s="48">
        <v>2.498126</v>
      </c>
      <c r="K10" s="25">
        <v>0.26</v>
      </c>
      <c r="L10" s="49">
        <v>1.5</v>
      </c>
      <c r="M10" s="25">
        <v>0.26</v>
      </c>
      <c r="N10" s="49"/>
      <c r="O10" s="50" t="s">
        <v>65</v>
      </c>
      <c r="P10" s="49"/>
      <c r="Q10" s="49"/>
      <c r="R10" s="49"/>
      <c r="S10" s="12" t="s">
        <v>66</v>
      </c>
    </row>
    <row r="11" ht="33" customHeight="1" spans="2:19">
      <c r="B11" s="12" t="s">
        <v>71</v>
      </c>
      <c r="C11" s="12" t="s">
        <v>72</v>
      </c>
      <c r="D11" s="35" t="s">
        <v>73</v>
      </c>
      <c r="E11" s="36">
        <v>0.44</v>
      </c>
      <c r="F11" s="12" t="s">
        <v>74</v>
      </c>
      <c r="G11" s="12" t="s">
        <v>75</v>
      </c>
      <c r="H11" s="12" t="s">
        <v>63</v>
      </c>
      <c r="I11" s="47" t="s">
        <v>64</v>
      </c>
      <c r="J11" s="48">
        <v>2.498126</v>
      </c>
      <c r="K11" s="25">
        <v>0.44</v>
      </c>
      <c r="L11" s="49">
        <v>1.5</v>
      </c>
      <c r="M11" s="25">
        <v>0.44</v>
      </c>
      <c r="N11" s="49"/>
      <c r="O11" s="50" t="s">
        <v>65</v>
      </c>
      <c r="P11" s="49"/>
      <c r="Q11" s="49"/>
      <c r="R11" s="49"/>
      <c r="S11" s="12" t="s">
        <v>66</v>
      </c>
    </row>
  </sheetData>
  <autoFilter ref="A8:S11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12" activePane="bottomLeft" state="frozen"/>
      <selection/>
      <selection pane="bottomLeft" activeCell="L13" sqref="L13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76</v>
      </c>
      <c r="C1" s="2" t="s">
        <v>77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78</v>
      </c>
      <c r="G2" s="2" t="s">
        <v>79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80</v>
      </c>
      <c r="E3" s="2" t="s">
        <v>20</v>
      </c>
      <c r="F3" s="2" t="s">
        <v>81</v>
      </c>
      <c r="G3" s="2" t="s">
        <v>82</v>
      </c>
      <c r="H3" s="2" t="s">
        <v>83</v>
      </c>
      <c r="I3" s="2" t="s">
        <v>83</v>
      </c>
    </row>
    <row r="4" ht="32" customHeight="1" spans="1:2">
      <c r="A4" s="2">
        <v>0</v>
      </c>
      <c r="B4" s="4" t="s">
        <v>84</v>
      </c>
    </row>
    <row r="5" ht="27.85" customHeight="1" spans="1:7">
      <c r="A5" s="2">
        <v>0</v>
      </c>
      <c r="B5" s="5" t="s">
        <v>85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86</v>
      </c>
      <c r="C7" s="8" t="s">
        <v>87</v>
      </c>
      <c r="D7" s="8"/>
      <c r="E7" s="10"/>
      <c r="F7" s="8" t="s">
        <v>88</v>
      </c>
      <c r="G7" s="8"/>
    </row>
    <row r="8" ht="26" customHeight="1" spans="1:7">
      <c r="A8" s="2">
        <v>0</v>
      </c>
      <c r="B8" s="8"/>
      <c r="C8" s="8" t="s">
        <v>30</v>
      </c>
      <c r="D8" s="8" t="s">
        <v>89</v>
      </c>
      <c r="E8" s="10"/>
      <c r="F8" s="8" t="s">
        <v>90</v>
      </c>
      <c r="G8" s="8" t="s">
        <v>89</v>
      </c>
    </row>
    <row r="9" ht="20" customHeight="1" spans="1:7">
      <c r="A9" s="2">
        <v>0</v>
      </c>
      <c r="B9" s="8" t="s">
        <v>91</v>
      </c>
      <c r="C9" s="23"/>
      <c r="D9" s="9">
        <f>SUM(D10:D19)</f>
        <v>0.084</v>
      </c>
      <c r="E9" s="24">
        <f>SUM(E10:E19)</f>
        <v>0</v>
      </c>
      <c r="F9" s="24">
        <f>SUM(F10:F19)</f>
        <v>0</v>
      </c>
      <c r="G9" s="13">
        <f>SUM(G10:G19)</f>
        <v>0.084</v>
      </c>
    </row>
    <row r="10" ht="20" customHeight="1" spans="1:9">
      <c r="A10" s="2" t="s">
        <v>92</v>
      </c>
      <c r="B10" s="8">
        <v>1</v>
      </c>
      <c r="C10" s="15" t="s">
        <v>38</v>
      </c>
      <c r="D10" s="25">
        <v>0.021</v>
      </c>
      <c r="E10" s="23" t="s">
        <v>93</v>
      </c>
      <c r="F10" s="14" t="s">
        <v>94</v>
      </c>
      <c r="G10" s="13"/>
      <c r="H10" s="2" t="s">
        <v>95</v>
      </c>
      <c r="I10" s="2" t="s">
        <v>95</v>
      </c>
    </row>
    <row r="11" ht="20" customHeight="1" spans="1:9">
      <c r="A11" s="2" t="s">
        <v>92</v>
      </c>
      <c r="B11" s="8">
        <v>2</v>
      </c>
      <c r="C11" s="15" t="s">
        <v>46</v>
      </c>
      <c r="D11" s="25">
        <v>0.063</v>
      </c>
      <c r="E11" s="23" t="s">
        <v>96</v>
      </c>
      <c r="F11" s="14" t="s">
        <v>97</v>
      </c>
      <c r="G11" s="13"/>
      <c r="H11" s="2" t="s">
        <v>98</v>
      </c>
      <c r="I11" s="2" t="s">
        <v>98</v>
      </c>
    </row>
    <row r="12" ht="20" customHeight="1" spans="1:9">
      <c r="A12" s="2" t="s">
        <v>92</v>
      </c>
      <c r="B12" s="8">
        <v>3</v>
      </c>
      <c r="C12" s="15"/>
      <c r="D12" s="9"/>
      <c r="E12" s="23" t="s">
        <v>99</v>
      </c>
      <c r="F12" s="14" t="s">
        <v>100</v>
      </c>
      <c r="G12" s="16"/>
      <c r="H12" s="2" t="s">
        <v>101</v>
      </c>
      <c r="I12" s="2" t="s">
        <v>101</v>
      </c>
    </row>
    <row r="13" ht="20" customHeight="1" spans="1:9">
      <c r="A13" s="2" t="s">
        <v>92</v>
      </c>
      <c r="B13" s="8">
        <v>4</v>
      </c>
      <c r="C13" s="15"/>
      <c r="D13" s="9"/>
      <c r="E13" s="23" t="s">
        <v>102</v>
      </c>
      <c r="F13" s="14" t="s">
        <v>103</v>
      </c>
      <c r="G13" s="16"/>
      <c r="H13" s="2" t="s">
        <v>104</v>
      </c>
      <c r="I13" s="2" t="s">
        <v>104</v>
      </c>
    </row>
    <row r="14" ht="20" customHeight="1" spans="1:9">
      <c r="A14" s="2" t="s">
        <v>92</v>
      </c>
      <c r="B14" s="8">
        <v>5</v>
      </c>
      <c r="C14" s="15"/>
      <c r="D14" s="9"/>
      <c r="E14" s="23" t="s">
        <v>105</v>
      </c>
      <c r="F14" s="14" t="s">
        <v>106</v>
      </c>
      <c r="G14" s="16"/>
      <c r="H14" s="2" t="s">
        <v>107</v>
      </c>
      <c r="I14" s="2" t="s">
        <v>107</v>
      </c>
    </row>
    <row r="15" ht="20" customHeight="1" spans="1:9">
      <c r="A15" s="2" t="s">
        <v>92</v>
      </c>
      <c r="B15" s="8">
        <v>6</v>
      </c>
      <c r="C15" s="15"/>
      <c r="D15" s="9"/>
      <c r="E15" s="23" t="s">
        <v>108</v>
      </c>
      <c r="F15" s="14" t="s">
        <v>109</v>
      </c>
      <c r="G15" s="16"/>
      <c r="H15" s="2" t="s">
        <v>110</v>
      </c>
      <c r="I15" s="2" t="s">
        <v>110</v>
      </c>
    </row>
    <row r="16" ht="20" customHeight="1" spans="1:9">
      <c r="A16" s="2" t="s">
        <v>92</v>
      </c>
      <c r="B16" s="8">
        <v>7</v>
      </c>
      <c r="C16" s="15"/>
      <c r="D16" s="9"/>
      <c r="E16" s="23" t="s">
        <v>111</v>
      </c>
      <c r="F16" s="14" t="s">
        <v>112</v>
      </c>
      <c r="G16" s="16"/>
      <c r="H16" s="2" t="s">
        <v>113</v>
      </c>
      <c r="I16" s="2" t="s">
        <v>113</v>
      </c>
    </row>
    <row r="17" spans="2:7">
      <c r="B17" s="8">
        <v>8</v>
      </c>
      <c r="C17" s="15"/>
      <c r="D17" s="26"/>
      <c r="E17" s="11"/>
      <c r="F17" s="11" t="s">
        <v>114</v>
      </c>
      <c r="G17" s="20">
        <v>0.084</v>
      </c>
    </row>
    <row r="18" spans="2:7">
      <c r="B18" s="8">
        <v>9</v>
      </c>
      <c r="C18" s="15"/>
      <c r="D18" s="26"/>
      <c r="E18" s="11"/>
      <c r="F18" s="11" t="s">
        <v>115</v>
      </c>
      <c r="G18" s="20"/>
    </row>
    <row r="19" spans="2:7">
      <c r="B19" s="8">
        <v>10</v>
      </c>
      <c r="C19" s="15"/>
      <c r="D19" s="26"/>
      <c r="E19" s="11"/>
      <c r="F19" s="11" t="s">
        <v>116</v>
      </c>
      <c r="G19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B4" workbookViewId="0">
      <selection activeCell="J11" sqref="J11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76</v>
      </c>
      <c r="C1" s="2" t="s">
        <v>117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78</v>
      </c>
      <c r="G2" s="3" t="s">
        <v>79</v>
      </c>
      <c r="H2" s="2" t="s">
        <v>51</v>
      </c>
    </row>
    <row r="3" hidden="1" spans="1:8">
      <c r="A3" s="2">
        <v>0</v>
      </c>
      <c r="C3" s="2" t="s">
        <v>8</v>
      </c>
      <c r="D3" s="3" t="s">
        <v>80</v>
      </c>
      <c r="E3" s="2" t="s">
        <v>20</v>
      </c>
      <c r="F3" s="2" t="s">
        <v>81</v>
      </c>
      <c r="G3" s="3" t="s">
        <v>82</v>
      </c>
      <c r="H3" s="2" t="s">
        <v>83</v>
      </c>
    </row>
    <row r="4" ht="26" customHeight="1" spans="1:2">
      <c r="A4" s="2">
        <v>0</v>
      </c>
      <c r="B4" s="4" t="s">
        <v>118</v>
      </c>
    </row>
    <row r="5" ht="27.85" customHeight="1" spans="1:7">
      <c r="A5" s="2">
        <v>0</v>
      </c>
      <c r="B5" s="5" t="s">
        <v>119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86</v>
      </c>
      <c r="C7" s="8" t="s">
        <v>120</v>
      </c>
      <c r="D7" s="9"/>
      <c r="E7" s="10"/>
      <c r="F7" s="8" t="s">
        <v>121</v>
      </c>
      <c r="G7" s="9"/>
    </row>
    <row r="8" ht="19.9" customHeight="1" spans="1:7">
      <c r="A8" s="2">
        <v>0</v>
      </c>
      <c r="B8" s="8"/>
      <c r="C8" s="8" t="s">
        <v>30</v>
      </c>
      <c r="D8" s="9" t="s">
        <v>89</v>
      </c>
      <c r="E8" s="10"/>
      <c r="F8" s="8" t="s">
        <v>90</v>
      </c>
      <c r="G8" s="9" t="s">
        <v>89</v>
      </c>
    </row>
    <row r="9" ht="24" customHeight="1" spans="1:8">
      <c r="A9" s="2">
        <v>0</v>
      </c>
      <c r="B9" s="8" t="s">
        <v>91</v>
      </c>
      <c r="C9" s="11"/>
      <c r="D9" s="9">
        <f>SUM(D10:D18)</f>
        <v>1</v>
      </c>
      <c r="E9" s="9">
        <f>SUM(E10:E18)</f>
        <v>0</v>
      </c>
      <c r="F9" s="9"/>
      <c r="G9" s="9">
        <f>SUM(G10:G18)</f>
        <v>1</v>
      </c>
      <c r="H9" s="2"/>
    </row>
    <row r="10" ht="33" customHeight="1" spans="1:8">
      <c r="A10" s="2" t="s">
        <v>92</v>
      </c>
      <c r="B10" s="8">
        <v>1</v>
      </c>
      <c r="C10" s="12" t="s">
        <v>58</v>
      </c>
      <c r="D10" s="13">
        <v>0.3</v>
      </c>
      <c r="E10" s="14" t="s">
        <v>122</v>
      </c>
      <c r="F10" s="14" t="s">
        <v>94</v>
      </c>
      <c r="G10" s="13"/>
      <c r="H10" s="2" t="s">
        <v>95</v>
      </c>
    </row>
    <row r="11" ht="33" customHeight="1" spans="1:8">
      <c r="A11" s="2" t="s">
        <v>92</v>
      </c>
      <c r="B11" s="8">
        <v>2</v>
      </c>
      <c r="C11" s="12" t="s">
        <v>67</v>
      </c>
      <c r="D11" s="13">
        <v>0.26</v>
      </c>
      <c r="E11" s="14" t="s">
        <v>123</v>
      </c>
      <c r="F11" s="14" t="s">
        <v>100</v>
      </c>
      <c r="G11" s="13"/>
      <c r="H11" s="2" t="s">
        <v>101</v>
      </c>
    </row>
    <row r="12" ht="33" customHeight="1" spans="1:8">
      <c r="A12" s="2" t="s">
        <v>92</v>
      </c>
      <c r="B12" s="8">
        <v>3</v>
      </c>
      <c r="C12" s="12" t="s">
        <v>71</v>
      </c>
      <c r="D12" s="13">
        <v>0.44</v>
      </c>
      <c r="E12" s="14" t="s">
        <v>124</v>
      </c>
      <c r="F12" s="14" t="s">
        <v>103</v>
      </c>
      <c r="G12" s="13"/>
      <c r="H12" s="2" t="s">
        <v>104</v>
      </c>
    </row>
    <row r="13" ht="33" customHeight="1" spans="1:8">
      <c r="A13" s="2" t="s">
        <v>92</v>
      </c>
      <c r="B13" s="8">
        <v>4</v>
      </c>
      <c r="C13" s="15"/>
      <c r="D13" s="13"/>
      <c r="E13" s="14" t="s">
        <v>125</v>
      </c>
      <c r="F13" s="14" t="s">
        <v>106</v>
      </c>
      <c r="G13" s="13"/>
      <c r="H13" s="2" t="s">
        <v>107</v>
      </c>
    </row>
    <row r="14" ht="33" customHeight="1" spans="1:8">
      <c r="A14" s="2" t="s">
        <v>92</v>
      </c>
      <c r="B14" s="8">
        <v>5</v>
      </c>
      <c r="C14" s="15"/>
      <c r="D14" s="13"/>
      <c r="E14" s="14" t="s">
        <v>126</v>
      </c>
      <c r="F14" s="14" t="s">
        <v>109</v>
      </c>
      <c r="G14" s="16"/>
      <c r="H14" s="2" t="s">
        <v>110</v>
      </c>
    </row>
    <row r="15" ht="33" customHeight="1" spans="1:8">
      <c r="A15" s="2" t="s">
        <v>92</v>
      </c>
      <c r="B15" s="8">
        <v>6</v>
      </c>
      <c r="C15" s="15"/>
      <c r="D15" s="13"/>
      <c r="E15" s="14" t="s">
        <v>127</v>
      </c>
      <c r="F15" s="14" t="s">
        <v>112</v>
      </c>
      <c r="G15" s="16"/>
      <c r="H15" s="2" t="s">
        <v>113</v>
      </c>
    </row>
    <row r="16" ht="33" customHeight="1" spans="2:7">
      <c r="B16" s="17">
        <v>7</v>
      </c>
      <c r="C16" s="15"/>
      <c r="D16" s="18"/>
      <c r="E16" s="17"/>
      <c r="F16" s="11" t="s">
        <v>114</v>
      </c>
      <c r="G16" s="19">
        <v>1</v>
      </c>
    </row>
    <row r="17" ht="33" customHeight="1" spans="2:7">
      <c r="B17" s="17">
        <v>8</v>
      </c>
      <c r="C17" s="15"/>
      <c r="D17" s="18"/>
      <c r="E17" s="17"/>
      <c r="F17" s="11" t="s">
        <v>115</v>
      </c>
      <c r="G17" s="19"/>
    </row>
    <row r="18" ht="33" customHeight="1" spans="2:7">
      <c r="B18" s="17">
        <v>9</v>
      </c>
      <c r="C18" s="15"/>
      <c r="D18" s="18"/>
      <c r="E18" s="17"/>
      <c r="F18" s="11" t="s">
        <v>116</v>
      </c>
      <c r="G18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