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新增地方政府一般债券情况表!$A$6:$O$54</definedName>
    <definedName name="_xlnm._FilterDatabase" localSheetId="1" hidden="1">新增地方政府专项债券情况表!$A$6:$R$8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</definedNames>
  <calcPr calcId="144525"/>
</workbook>
</file>

<file path=xl/comments1.xml><?xml version="1.0" encoding="utf-8"?>
<comments xmlns="http://schemas.openxmlformats.org/spreadsheetml/2006/main">
  <authors>
    <author>申悦</author>
    <author>Administrator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P5" authorId="1">
      <text>
        <r>
          <rPr>
            <sz val="9"/>
            <rFont val="宋体"/>
            <charset val="134"/>
          </rPr>
          <t>刘琳：项目取得的收益是指该项目已竣工结算并将收益缴入国库的金额</t>
        </r>
      </text>
    </comment>
    <comment ref="M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
</t>
        </r>
      </text>
    </comment>
  </commentList>
</comments>
</file>

<file path=xl/sharedStrings.xml><?xml version="1.0" encoding="utf-8"?>
<sst xmlns="http://schemas.openxmlformats.org/spreadsheetml/2006/main" count="511" uniqueCount="216">
  <si>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</si>
  <si>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</si>
  <si>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</si>
  <si>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</si>
  <si>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</si>
  <si>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</si>
  <si>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</si>
  <si>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</si>
  <si>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</si>
  <si>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</si>
  <si>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</si>
  <si>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</si>
  <si>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</si>
  <si>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</si>
  <si>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</si>
  <si>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</si>
  <si>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</si>
  <si>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</si>
  <si>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</si>
  <si>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VALID#</t>
  </si>
  <si>
    <t>蓬溪县卫健局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</si>
  <si>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年四川省政府一般债券（十期）</t>
    </r>
  </si>
  <si>
    <t>104628</t>
  </si>
  <si>
    <t>一般债券</t>
  </si>
  <si>
    <t>2019-06-03</t>
  </si>
  <si>
    <t>3.58</t>
  </si>
  <si>
    <t>7年</t>
  </si>
  <si>
    <t>蓬溪县人民医院儿科楼项目</t>
  </si>
  <si>
    <t>蓬溪县教体局</t>
  </si>
  <si>
    <t>2019年四川省政府一般债券（十期）</t>
  </si>
  <si>
    <t>三凤镇幼儿园</t>
  </si>
  <si>
    <t>蓬溪县住建局</t>
  </si>
  <si>
    <t>2018年四川省政府一般债券（九期）</t>
  </si>
  <si>
    <t>147665</t>
  </si>
  <si>
    <t>2018-08-20</t>
  </si>
  <si>
    <t>3.95</t>
  </si>
  <si>
    <t>城乡新建改建公共厕所</t>
  </si>
  <si>
    <t>赤城镇附北污水处理设施建设</t>
  </si>
  <si>
    <t>罗戈乡污水处理厂及配套管网建设</t>
  </si>
  <si>
    <t>大石镇污水处理厂及配套管网</t>
  </si>
  <si>
    <t>工业园污水处理厂及配套管网</t>
  </si>
  <si>
    <t>文井镇污水处理厂及配套管网建设</t>
  </si>
  <si>
    <t>吉祥镇污水处理厂及配套管网建设</t>
  </si>
  <si>
    <t>新会镇污水处理厂及配套管网建设</t>
  </si>
  <si>
    <t>新星乡污水处理厂及配套管网建设</t>
  </si>
  <si>
    <t>蓬溪县发改局</t>
  </si>
  <si>
    <t>2018年四川省政府一般债券（七期）</t>
  </si>
  <si>
    <t>1805163</t>
  </si>
  <si>
    <t>2018-07-26</t>
  </si>
  <si>
    <t>3.84</t>
  </si>
  <si>
    <t>5年</t>
  </si>
  <si>
    <t>蓬溪县易地扶贫搬迁项目</t>
  </si>
  <si>
    <t>2019年四川省政府一般债券（二期）</t>
  </si>
  <si>
    <t>157575</t>
  </si>
  <si>
    <t>2019-01-29</t>
  </si>
  <si>
    <t>3.38</t>
  </si>
  <si>
    <t>10年</t>
  </si>
  <si>
    <t>2015年四川省政府一般债券（三期）</t>
  </si>
  <si>
    <t>1568003</t>
  </si>
  <si>
    <t>2015-06-17</t>
  </si>
  <si>
    <t>3.54</t>
  </si>
  <si>
    <r>
      <rPr>
        <sz val="9"/>
        <rFont val="Arial"/>
        <charset val="0"/>
      </rPr>
      <t>2015</t>
    </r>
    <r>
      <rPr>
        <sz val="9"/>
        <rFont val="宋体"/>
        <charset val="0"/>
      </rPr>
      <t>年农村饮水安全项目</t>
    </r>
  </si>
  <si>
    <t>武都引水蓬溪船山灌区工程</t>
  </si>
  <si>
    <t>城北片区污水管网建设</t>
  </si>
  <si>
    <r>
      <rPr>
        <sz val="10"/>
        <rFont val="宋体"/>
        <charset val="0"/>
      </rPr>
      <t>蓬溪县农业农村局</t>
    </r>
    <r>
      <rPr>
        <sz val="10"/>
        <rFont val="Arial"/>
        <charset val="0"/>
      </rPr>
      <t xml:space="preserve"> </t>
    </r>
  </si>
  <si>
    <t>2021年四川省政府一般债券（五期）</t>
  </si>
  <si>
    <t>2171028</t>
  </si>
  <si>
    <t>2021-10-15</t>
  </si>
  <si>
    <t>2.75</t>
  </si>
  <si>
    <t>3年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</si>
  <si>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年高标准农田建设项目</t>
    </r>
  </si>
  <si>
    <t>蓬溪县水利局</t>
  </si>
  <si>
    <t>蓬溪县支持保障小型水库安全运行项目</t>
  </si>
  <si>
    <t>蓬溪县自然资源和规划局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</si>
  <si>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年度地质灾害防治项目</t>
    </r>
  </si>
  <si>
    <t>蓬溪县交通局</t>
  </si>
  <si>
    <t>2020年四川省政府一般债券（五期）</t>
  </si>
  <si>
    <t>160833</t>
  </si>
  <si>
    <t>2020-08-10</t>
  </si>
  <si>
    <t>3.82</t>
  </si>
  <si>
    <t>20年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</si>
  <si>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1</t>
    </r>
  </si>
  <si>
    <t>蓬溪县应急管理局</t>
  </si>
  <si>
    <t>2020年四川省政府一般债券（四期）</t>
  </si>
  <si>
    <t>160832</t>
  </si>
  <si>
    <t>3.26</t>
  </si>
  <si>
    <r>
      <rPr>
        <sz val="9"/>
        <rFont val="宋体"/>
        <charset val="0"/>
      </rPr>
      <t>蓬溪县蓬宝路消防救援站配置城市主战消防车</t>
    </r>
    <r>
      <rPr>
        <sz val="9"/>
        <rFont val="Arial"/>
        <charset val="0"/>
      </rPr>
      <t>1</t>
    </r>
    <r>
      <rPr>
        <sz val="9"/>
        <rFont val="宋体"/>
        <charset val="0"/>
      </rPr>
      <t>辆</t>
    </r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</si>
  <si>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2</t>
    </r>
  </si>
  <si>
    <t>蓬溪县香榭城幼儿园</t>
  </si>
  <si>
    <t>蓬溪县上河街幼儿园</t>
  </si>
  <si>
    <t>2018年四川省政府一般债券（十期）</t>
  </si>
  <si>
    <t>147578</t>
  </si>
  <si>
    <t>2018-09-26</t>
  </si>
  <si>
    <t>4.07</t>
  </si>
  <si>
    <t>公办学前教育（金桥）</t>
  </si>
  <si>
    <t>2015年四川省政府一般债券（四期）</t>
  </si>
  <si>
    <t>1568004</t>
  </si>
  <si>
    <t>3.62</t>
  </si>
  <si>
    <t>2017年四川省政府一般债券（十五期）</t>
  </si>
  <si>
    <t>1705266</t>
  </si>
  <si>
    <t>2017-07-17</t>
  </si>
  <si>
    <t>3.98</t>
  </si>
  <si>
    <t>蓬溪县公办学前教育（广福路幼儿园、蓬南镇幼儿园）目</t>
  </si>
  <si>
    <t>2016年四川省政府一般债券（十二期）</t>
  </si>
  <si>
    <t>1605341</t>
  </si>
  <si>
    <t>2016-06-17</t>
  </si>
  <si>
    <t>3.27</t>
  </si>
  <si>
    <t>武引蓬船灌区建设资金</t>
  </si>
  <si>
    <t>2021年四川省政府一般债券(二期)</t>
  </si>
  <si>
    <t>2105132</t>
  </si>
  <si>
    <t>2021-05-10</t>
  </si>
  <si>
    <t>3.41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</si>
  <si>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  <r>
      <rPr>
        <sz val="9"/>
        <rFont val="Arial"/>
        <charset val="0"/>
      </rPr>
      <t>1</t>
    </r>
  </si>
  <si>
    <t xml:space="preserve">蓬溪县农业农村局 </t>
  </si>
  <si>
    <t>2021年四川省政府一般债券(一期)</t>
  </si>
  <si>
    <t>2105131</t>
  </si>
  <si>
    <t>蓬溪县应急管理中心建设项目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</si>
  <si>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</si>
  <si>
    <t>蓬溪县民政局</t>
  </si>
  <si>
    <t>蓬溪县公办养老机构灾后重建项目</t>
  </si>
  <si>
    <t>蓬溪县赤城镇垃圾处理厂恢复重建项目</t>
  </si>
  <si>
    <t>2017年四川省政府一般债券（十六期）</t>
  </si>
  <si>
    <t>1705267</t>
  </si>
  <si>
    <t>4</t>
  </si>
  <si>
    <t>蓬溪县普安街道办事处</t>
  </si>
  <si>
    <t>项目已投入使用</t>
  </si>
  <si>
    <t>蓬溪县普安大道一期道路景观绿化工程</t>
  </si>
  <si>
    <t>2017年四川省政府一般债券（十一期）</t>
  </si>
  <si>
    <t>140923</t>
  </si>
  <si>
    <t>2017-06-08</t>
  </si>
  <si>
    <t>4.28</t>
  </si>
  <si>
    <t>学苑小区（学苑城市棚户区改造工程及丝绸厂国有工矿棚户区改造二期工程）</t>
  </si>
  <si>
    <t>蓬溪县现代农业示范区管委会</t>
  </si>
  <si>
    <t>2017年四川省政府一般债券（十二期）</t>
  </si>
  <si>
    <t>140924</t>
  </si>
  <si>
    <t>4.29</t>
  </si>
  <si>
    <t>蓬溪县天福红江现代农业示范区建设项目</t>
  </si>
  <si>
    <t>2016年四川省政府一般债券（十一期）</t>
  </si>
  <si>
    <t>1605340</t>
  </si>
  <si>
    <t>3.18</t>
  </si>
  <si>
    <t>蓬溪县经开区管委会</t>
  </si>
  <si>
    <t>2015年四川省政府一般债券（十二期）</t>
  </si>
  <si>
    <t>1568015</t>
  </si>
  <si>
    <t>2015-10-10</t>
  </si>
  <si>
    <t>3.56</t>
  </si>
  <si>
    <t>蓬溪县上游工业园梨园棚户区安置房</t>
  </si>
  <si>
    <t>2015年四川省政府一般债券（十一期）</t>
  </si>
  <si>
    <t>1568014</t>
  </si>
  <si>
    <t>2019年四川省政府一般债券（三期）</t>
  </si>
  <si>
    <t>104524</t>
  </si>
  <si>
    <t>2019-02-25</t>
  </si>
  <si>
    <t>天福镇福兴街幼儿园</t>
  </si>
  <si>
    <t>2022年四川省政府一般债券（七期）</t>
  </si>
  <si>
    <t>蓬溪县小型水库安全运行项目</t>
  </si>
  <si>
    <t>蓬溪县2022年度地质灾害治理项目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</si>
  <si>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</si>
  <si>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</si>
  <si>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</si>
  <si>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</si>
  <si>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</si>
  <si>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</si>
  <si>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</si>
  <si>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如：土地储备、棚户区改造等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</si>
  <si>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年四川省政府专项债券（十一期）</t>
    </r>
  </si>
  <si>
    <t>1705270</t>
  </si>
  <si>
    <t>普通专项债券</t>
  </si>
  <si>
    <t>3.96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</si>
  <si>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</si>
  <si>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其他生态建设和环境保护</t>
  </si>
  <si>
    <t>无</t>
  </si>
  <si>
    <t>项目已完工并投入使用</t>
  </si>
  <si>
    <t>项目暂未取得收益</t>
  </si>
  <si>
    <t>城河二期绿化工程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</si>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</sst>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0"/>
    <numFmt numFmtId="179" formatCode="0.000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1"/>
      <name val="宋体"/>
      <charset val="1"/>
      <scheme val="minor"/>
    </font>
    <font>
      <sz val="11"/>
      <color rgb="FF92D050"/>
      <name val="宋体"/>
      <charset val="1"/>
      <scheme val="minor"/>
    </font>
    <font>
      <sz val="9"/>
      <name val="宋体"/>
      <charset val="134"/>
    </font>
    <font>
      <sz val="10"/>
      <name val="宋体"/>
      <charset val="134"/>
    </font>
    <font>
      <sz val="20"/>
      <color indexed="8"/>
      <name val="黑体"/>
      <charset val="1"/>
    </font>
    <font>
      <sz val="10"/>
      <name val="宋体"/>
      <charset val="134"/>
      <scheme val="minor"/>
    </font>
    <font>
      <sz val="9"/>
      <name val="宋体"/>
      <charset val="0"/>
    </font>
    <font>
      <sz val="9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6" borderId="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20" borderId="11" applyNumberFormat="0" applyAlignment="0" applyProtection="0">
      <alignment vertical="center"/>
    </xf>
    <xf numFmtId="0" fontId="36" fillId="20" borderId="7" applyNumberFormat="0" applyAlignment="0" applyProtection="0">
      <alignment vertical="center"/>
    </xf>
    <xf numFmtId="0" fontId="37" fillId="21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178" fontId="1" fillId="6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4"/>
  <sheetViews>
    <sheetView workbookViewId="0">
      <pane xSplit="3" ySplit="6" topLeftCell="D44" activePane="bottomRight" state="frozen"/>
      <selection/>
      <selection pane="topRight"/>
      <selection pane="bottomLeft"/>
      <selection pane="bottomRight" activeCell="B56" sqref="B56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31">
        <v>0</v>
      </c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8" customHeight="1" spans="1:14">
      <c r="A2" s="31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7.85" customHeight="1" spans="1:14">
      <c r="A3" s="31">
        <v>0</v>
      </c>
      <c r="B3" s="31"/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4.3" customHeight="1" spans="1:14">
      <c r="A4" s="31">
        <v>0</v>
      </c>
      <c r="B4" s="31"/>
      <c r="C4" s="35"/>
      <c r="D4" s="35"/>
      <c r="E4" s="35"/>
      <c r="F4" s="35"/>
      <c r="G4" s="35"/>
      <c r="H4" s="35"/>
      <c r="I4" s="35"/>
      <c r="J4" s="46"/>
      <c r="K4" s="35"/>
      <c r="L4" s="35"/>
      <c r="M4" s="35"/>
      <c r="N4" s="54" t="s">
        <v>3</v>
      </c>
    </row>
    <row r="5" ht="33" customHeight="1" spans="1:15">
      <c r="A5" s="31">
        <v>0</v>
      </c>
      <c r="B5" s="36" t="s">
        <v>4</v>
      </c>
      <c r="C5" s="36"/>
      <c r="D5" s="36"/>
      <c r="E5" s="36"/>
      <c r="F5" s="36"/>
      <c r="G5" s="36"/>
      <c r="H5" s="36"/>
      <c r="I5" s="36"/>
      <c r="J5" s="36" t="s">
        <v>5</v>
      </c>
      <c r="K5" s="36"/>
      <c r="L5" s="49" t="s">
        <v>6</v>
      </c>
      <c r="M5" s="49"/>
      <c r="N5" s="49" t="s">
        <v>7</v>
      </c>
      <c r="O5" s="68" t="s">
        <v>8</v>
      </c>
    </row>
    <row r="6" ht="33" customHeight="1" spans="1:15">
      <c r="A6" s="31">
        <v>0</v>
      </c>
      <c r="B6" s="61" t="s">
        <v>9</v>
      </c>
      <c r="C6" s="36" t="s">
        <v>10</v>
      </c>
      <c r="D6" s="36" t="s">
        <v>11</v>
      </c>
      <c r="E6" s="36" t="s">
        <v>12</v>
      </c>
      <c r="F6" s="36" t="s">
        <v>13</v>
      </c>
      <c r="G6" s="36" t="s">
        <v>14</v>
      </c>
      <c r="H6" s="36" t="s">
        <v>15</v>
      </c>
      <c r="I6" s="36" t="s">
        <v>16</v>
      </c>
      <c r="J6" s="36"/>
      <c r="K6" s="36" t="s">
        <v>17</v>
      </c>
      <c r="L6" s="49"/>
      <c r="M6" s="49" t="s">
        <v>17</v>
      </c>
      <c r="N6" s="49"/>
      <c r="O6" s="69"/>
    </row>
    <row r="7" ht="33" hidden="1" customHeight="1" spans="1:15">
      <c r="A7" s="31"/>
      <c r="B7" s="62" t="s">
        <v>18</v>
      </c>
      <c r="C7" s="63"/>
      <c r="D7" s="63"/>
      <c r="E7" s="64"/>
      <c r="F7" s="8">
        <f>SUM(F8:F54)</f>
        <v>6.9312</v>
      </c>
      <c r="G7" s="8"/>
      <c r="H7" s="8"/>
      <c r="I7" s="8"/>
      <c r="J7" s="8">
        <f>SUM(J8:J54)</f>
        <v>165.1336118</v>
      </c>
      <c r="K7" s="8">
        <f>SUM(K8:K54)</f>
        <v>6.9312</v>
      </c>
      <c r="L7" s="70">
        <f>SUM(L8:L54)</f>
        <v>132.7176358</v>
      </c>
      <c r="M7" s="8">
        <f>SUM(M8:M54)</f>
        <v>6.70078392</v>
      </c>
      <c r="N7" s="71">
        <f>SUM(N8:N54)</f>
        <v>0</v>
      </c>
      <c r="O7" s="72"/>
    </row>
    <row r="8" ht="24" hidden="1" customHeight="1" spans="1:15">
      <c r="A8" s="31" t="s">
        <v>19</v>
      </c>
      <c r="B8" s="41" t="s">
        <v>20</v>
      </c>
      <c r="C8" s="40" t="s">
        <v>21</v>
      </c>
      <c r="D8" s="40" t="s">
        <v>22</v>
      </c>
      <c r="E8" s="40" t="s">
        <v>23</v>
      </c>
      <c r="F8" s="42">
        <v>0.2</v>
      </c>
      <c r="G8" s="40" t="s">
        <v>24</v>
      </c>
      <c r="H8" s="40" t="s">
        <v>25</v>
      </c>
      <c r="I8" s="40" t="s">
        <v>26</v>
      </c>
      <c r="J8" s="73">
        <v>0.8</v>
      </c>
      <c r="K8" s="42">
        <v>0.2</v>
      </c>
      <c r="L8" s="74">
        <v>0.8</v>
      </c>
      <c r="M8" s="42">
        <v>0.2</v>
      </c>
      <c r="N8" s="75"/>
      <c r="O8" s="76" t="s">
        <v>27</v>
      </c>
    </row>
    <row r="9" ht="24" hidden="1" customHeight="1" spans="1:15">
      <c r="A9" s="31" t="s">
        <v>19</v>
      </c>
      <c r="B9" s="41" t="s">
        <v>28</v>
      </c>
      <c r="C9" s="40" t="s">
        <v>29</v>
      </c>
      <c r="D9" s="40" t="s">
        <v>22</v>
      </c>
      <c r="E9" s="40" t="s">
        <v>23</v>
      </c>
      <c r="F9" s="42">
        <v>0.1375</v>
      </c>
      <c r="G9" s="40" t="s">
        <v>24</v>
      </c>
      <c r="H9" s="40" t="s">
        <v>25</v>
      </c>
      <c r="I9" s="40" t="s">
        <v>26</v>
      </c>
      <c r="J9" s="42">
        <v>0.2375</v>
      </c>
      <c r="K9" s="42">
        <v>0.1375</v>
      </c>
      <c r="L9" s="77">
        <v>0.2375</v>
      </c>
      <c r="M9" s="42">
        <v>0.1375</v>
      </c>
      <c r="N9" s="75"/>
      <c r="O9" s="78" t="s">
        <v>30</v>
      </c>
    </row>
    <row r="10" ht="24" hidden="1" customHeight="1" spans="1:15">
      <c r="A10" s="31" t="s">
        <v>19</v>
      </c>
      <c r="B10" s="41" t="s">
        <v>31</v>
      </c>
      <c r="C10" s="40" t="s">
        <v>32</v>
      </c>
      <c r="D10" s="40" t="s">
        <v>33</v>
      </c>
      <c r="E10" s="40" t="s">
        <v>23</v>
      </c>
      <c r="F10" s="42">
        <v>0.02</v>
      </c>
      <c r="G10" s="40" t="s">
        <v>34</v>
      </c>
      <c r="H10" s="40" t="s">
        <v>35</v>
      </c>
      <c r="I10" s="40" t="s">
        <v>26</v>
      </c>
      <c r="J10" s="52">
        <v>0.731159</v>
      </c>
      <c r="K10" s="42">
        <v>0.02</v>
      </c>
      <c r="L10" s="74">
        <v>0.731159</v>
      </c>
      <c r="M10" s="42">
        <v>0.02</v>
      </c>
      <c r="N10" s="75"/>
      <c r="O10" s="79" t="s">
        <v>36</v>
      </c>
    </row>
    <row r="11" ht="14.3" hidden="1" customHeight="1" spans="2:15">
      <c r="B11" s="40" t="s">
        <v>31</v>
      </c>
      <c r="C11" s="40" t="s">
        <v>32</v>
      </c>
      <c r="D11" s="40" t="s">
        <v>33</v>
      </c>
      <c r="E11" s="40" t="s">
        <v>23</v>
      </c>
      <c r="F11" s="42">
        <v>0.005</v>
      </c>
      <c r="G11" s="40" t="s">
        <v>34</v>
      </c>
      <c r="H11" s="40" t="s">
        <v>35</v>
      </c>
      <c r="I11" s="40" t="s">
        <v>26</v>
      </c>
      <c r="J11" s="52">
        <v>0.731159</v>
      </c>
      <c r="K11" s="42">
        <v>0.005</v>
      </c>
      <c r="L11" s="80">
        <v>0.731159</v>
      </c>
      <c r="M11" s="42">
        <v>0.005</v>
      </c>
      <c r="N11" s="81"/>
      <c r="O11" s="79" t="s">
        <v>37</v>
      </c>
    </row>
    <row r="12" ht="48.75" hidden="1" spans="2:15">
      <c r="B12" s="40" t="s">
        <v>31</v>
      </c>
      <c r="C12" s="40" t="s">
        <v>32</v>
      </c>
      <c r="D12" s="40" t="s">
        <v>33</v>
      </c>
      <c r="E12" s="40" t="s">
        <v>23</v>
      </c>
      <c r="F12" s="42">
        <v>0.01</v>
      </c>
      <c r="G12" s="40" t="s">
        <v>34</v>
      </c>
      <c r="H12" s="40" t="s">
        <v>35</v>
      </c>
      <c r="I12" s="40" t="s">
        <v>26</v>
      </c>
      <c r="J12" s="52">
        <v>0.731159</v>
      </c>
      <c r="K12" s="42">
        <v>0.01</v>
      </c>
      <c r="L12" s="82">
        <v>0.731159</v>
      </c>
      <c r="M12" s="42">
        <v>0.01</v>
      </c>
      <c r="N12" s="83"/>
      <c r="O12" s="79" t="s">
        <v>38</v>
      </c>
    </row>
    <row r="13" ht="48.75" hidden="1" spans="2:15">
      <c r="B13" s="40" t="s">
        <v>31</v>
      </c>
      <c r="C13" s="40" t="s">
        <v>32</v>
      </c>
      <c r="D13" s="40" t="s">
        <v>33</v>
      </c>
      <c r="E13" s="40" t="s">
        <v>23</v>
      </c>
      <c r="F13" s="42">
        <v>0.02</v>
      </c>
      <c r="G13" s="40" t="s">
        <v>34</v>
      </c>
      <c r="H13" s="40" t="s">
        <v>35</v>
      </c>
      <c r="I13" s="40" t="s">
        <v>26</v>
      </c>
      <c r="J13" s="52">
        <v>0.731159</v>
      </c>
      <c r="K13" s="42">
        <v>0.02</v>
      </c>
      <c r="L13" s="82">
        <v>0.731159</v>
      </c>
      <c r="M13" s="42">
        <v>0.02</v>
      </c>
      <c r="N13" s="83"/>
      <c r="O13" s="79" t="s">
        <v>39</v>
      </c>
    </row>
    <row r="14" ht="48.75" hidden="1" spans="2:15">
      <c r="B14" s="40" t="s">
        <v>31</v>
      </c>
      <c r="C14" s="40" t="s">
        <v>32</v>
      </c>
      <c r="D14" s="40" t="s">
        <v>33</v>
      </c>
      <c r="E14" s="40" t="s">
        <v>23</v>
      </c>
      <c r="F14" s="42">
        <v>0.03</v>
      </c>
      <c r="G14" s="40" t="s">
        <v>34</v>
      </c>
      <c r="H14" s="40" t="s">
        <v>35</v>
      </c>
      <c r="I14" s="40" t="s">
        <v>26</v>
      </c>
      <c r="J14" s="52">
        <v>0.731159</v>
      </c>
      <c r="K14" s="42">
        <v>0.03</v>
      </c>
      <c r="L14" s="82">
        <v>0.731159</v>
      </c>
      <c r="M14" s="42">
        <v>0.03</v>
      </c>
      <c r="N14" s="83"/>
      <c r="O14" s="79" t="s">
        <v>40</v>
      </c>
    </row>
    <row r="15" ht="48.75" hidden="1" spans="2:15">
      <c r="B15" s="40" t="s">
        <v>31</v>
      </c>
      <c r="C15" s="40" t="s">
        <v>32</v>
      </c>
      <c r="D15" s="40" t="s">
        <v>33</v>
      </c>
      <c r="E15" s="40" t="s">
        <v>23</v>
      </c>
      <c r="F15" s="42">
        <v>0.0099</v>
      </c>
      <c r="G15" s="40" t="s">
        <v>34</v>
      </c>
      <c r="H15" s="40" t="s">
        <v>35</v>
      </c>
      <c r="I15" s="40" t="s">
        <v>26</v>
      </c>
      <c r="J15" s="52">
        <v>0.731159</v>
      </c>
      <c r="K15" s="42">
        <v>0.0099</v>
      </c>
      <c r="L15" s="82">
        <v>0.731159</v>
      </c>
      <c r="M15" s="42">
        <v>0.0099</v>
      </c>
      <c r="N15" s="83"/>
      <c r="O15" s="79" t="s">
        <v>41</v>
      </c>
    </row>
    <row r="16" ht="48.75" hidden="1" spans="2:15">
      <c r="B16" s="40" t="s">
        <v>31</v>
      </c>
      <c r="C16" s="40" t="s">
        <v>32</v>
      </c>
      <c r="D16" s="40" t="s">
        <v>33</v>
      </c>
      <c r="E16" s="40" t="s">
        <v>23</v>
      </c>
      <c r="F16" s="42">
        <v>0.01</v>
      </c>
      <c r="G16" s="40" t="s">
        <v>34</v>
      </c>
      <c r="H16" s="40" t="s">
        <v>35</v>
      </c>
      <c r="I16" s="40" t="s">
        <v>26</v>
      </c>
      <c r="J16" s="52">
        <v>0.731159</v>
      </c>
      <c r="K16" s="42">
        <v>0.01</v>
      </c>
      <c r="L16" s="82">
        <v>0.731159</v>
      </c>
      <c r="M16" s="42">
        <v>0.01</v>
      </c>
      <c r="N16" s="83"/>
      <c r="O16" s="79" t="s">
        <v>42</v>
      </c>
    </row>
    <row r="17" ht="48.75" hidden="1" spans="2:15">
      <c r="B17" s="40" t="s">
        <v>31</v>
      </c>
      <c r="C17" s="40" t="s">
        <v>32</v>
      </c>
      <c r="D17" s="40" t="s">
        <v>33</v>
      </c>
      <c r="E17" s="40" t="s">
        <v>23</v>
      </c>
      <c r="F17" s="42">
        <v>0.02</v>
      </c>
      <c r="G17" s="40" t="s">
        <v>34</v>
      </c>
      <c r="H17" s="40" t="s">
        <v>35</v>
      </c>
      <c r="I17" s="40" t="s">
        <v>26</v>
      </c>
      <c r="J17" s="52">
        <v>0.731159</v>
      </c>
      <c r="K17" s="42">
        <v>0.02</v>
      </c>
      <c r="L17" s="82">
        <v>0.731159</v>
      </c>
      <c r="M17" s="42">
        <v>0.02</v>
      </c>
      <c r="N17" s="83"/>
      <c r="O17" s="79" t="s">
        <v>43</v>
      </c>
    </row>
    <row r="18" ht="48.75" hidden="1" spans="2:15">
      <c r="B18" s="40" t="s">
        <v>31</v>
      </c>
      <c r="C18" s="40" t="s">
        <v>32</v>
      </c>
      <c r="D18" s="40" t="s">
        <v>33</v>
      </c>
      <c r="E18" s="40" t="s">
        <v>23</v>
      </c>
      <c r="F18" s="42">
        <v>0.01</v>
      </c>
      <c r="G18" s="40" t="s">
        <v>34</v>
      </c>
      <c r="H18" s="40" t="s">
        <v>35</v>
      </c>
      <c r="I18" s="40" t="s">
        <v>26</v>
      </c>
      <c r="J18" s="52">
        <v>0.731159</v>
      </c>
      <c r="K18" s="42">
        <v>0.01</v>
      </c>
      <c r="L18" s="82">
        <v>0.731159</v>
      </c>
      <c r="M18" s="42">
        <v>0.01</v>
      </c>
      <c r="N18" s="83"/>
      <c r="O18" s="79" t="s">
        <v>44</v>
      </c>
    </row>
    <row r="19" ht="48.75" hidden="1" spans="2:15">
      <c r="B19" s="58" t="s">
        <v>45</v>
      </c>
      <c r="C19" s="40" t="s">
        <v>46</v>
      </c>
      <c r="D19" s="40" t="s">
        <v>47</v>
      </c>
      <c r="E19" s="40" t="s">
        <v>23</v>
      </c>
      <c r="F19" s="42">
        <v>1.6034</v>
      </c>
      <c r="G19" s="40" t="s">
        <v>48</v>
      </c>
      <c r="H19" s="40" t="s">
        <v>49</v>
      </c>
      <c r="I19" s="40" t="s">
        <v>50</v>
      </c>
      <c r="J19" s="84">
        <v>4.89145</v>
      </c>
      <c r="K19" s="42">
        <v>1.6034</v>
      </c>
      <c r="L19" s="82">
        <v>4.89145</v>
      </c>
      <c r="M19" s="42">
        <v>1.6034</v>
      </c>
      <c r="N19" s="83"/>
      <c r="O19" s="85" t="s">
        <v>51</v>
      </c>
    </row>
    <row r="20" ht="48.75" hidden="1" spans="2:15">
      <c r="B20" s="40" t="s">
        <v>31</v>
      </c>
      <c r="C20" s="40" t="s">
        <v>52</v>
      </c>
      <c r="D20" s="40" t="s">
        <v>53</v>
      </c>
      <c r="E20" s="40" t="s">
        <v>23</v>
      </c>
      <c r="F20" s="42">
        <v>0.1</v>
      </c>
      <c r="G20" s="40" t="s">
        <v>54</v>
      </c>
      <c r="H20" s="40" t="s">
        <v>55</v>
      </c>
      <c r="I20" s="40" t="s">
        <v>56</v>
      </c>
      <c r="J20" s="73">
        <v>0.3</v>
      </c>
      <c r="K20" s="42">
        <v>0.1</v>
      </c>
      <c r="L20" s="82">
        <v>0.3</v>
      </c>
      <c r="M20" s="42">
        <v>0.1</v>
      </c>
      <c r="N20" s="83"/>
      <c r="O20" s="79" t="s">
        <v>41</v>
      </c>
    </row>
    <row r="21" ht="48.75" hidden="1" spans="2:15">
      <c r="B21" s="40" t="s">
        <v>31</v>
      </c>
      <c r="C21" s="40" t="s">
        <v>57</v>
      </c>
      <c r="D21" s="40" t="s">
        <v>58</v>
      </c>
      <c r="E21" s="40" t="s">
        <v>23</v>
      </c>
      <c r="F21" s="42">
        <v>0.03</v>
      </c>
      <c r="G21" s="40" t="s">
        <v>59</v>
      </c>
      <c r="H21" s="40" t="s">
        <v>60</v>
      </c>
      <c r="I21" s="40" t="s">
        <v>26</v>
      </c>
      <c r="J21" s="73">
        <v>0.3</v>
      </c>
      <c r="K21" s="42">
        <v>0.03</v>
      </c>
      <c r="L21" s="82">
        <v>0.3</v>
      </c>
      <c r="M21" s="42">
        <v>0.03</v>
      </c>
      <c r="N21" s="83"/>
      <c r="O21" s="86" t="s">
        <v>61</v>
      </c>
    </row>
    <row r="22" ht="48.75" hidden="1" spans="2:15">
      <c r="B22" s="41" t="s">
        <v>62</v>
      </c>
      <c r="C22" s="40" t="s">
        <v>57</v>
      </c>
      <c r="D22" s="40" t="s">
        <v>58</v>
      </c>
      <c r="E22" s="40" t="s">
        <v>23</v>
      </c>
      <c r="F22" s="42">
        <v>0.1</v>
      </c>
      <c r="G22" s="40" t="s">
        <v>59</v>
      </c>
      <c r="H22" s="40" t="s">
        <v>60</v>
      </c>
      <c r="I22" s="40" t="s">
        <v>26</v>
      </c>
      <c r="J22" s="73">
        <v>36.68</v>
      </c>
      <c r="K22" s="42">
        <v>0.1</v>
      </c>
      <c r="L22" s="82">
        <v>31</v>
      </c>
      <c r="M22" s="42">
        <v>0.1</v>
      </c>
      <c r="N22" s="83"/>
      <c r="O22" s="85" t="s">
        <v>62</v>
      </c>
    </row>
    <row r="23" ht="48.75" hidden="1" spans="2:15">
      <c r="B23" s="40" t="s">
        <v>31</v>
      </c>
      <c r="C23" s="40" t="s">
        <v>57</v>
      </c>
      <c r="D23" s="40" t="s">
        <v>58</v>
      </c>
      <c r="E23" s="40" t="s">
        <v>23</v>
      </c>
      <c r="F23" s="42">
        <v>0.02</v>
      </c>
      <c r="G23" s="40" t="s">
        <v>59</v>
      </c>
      <c r="H23" s="40" t="s">
        <v>60</v>
      </c>
      <c r="I23" s="40" t="s">
        <v>26</v>
      </c>
      <c r="J23" s="73">
        <v>0.1</v>
      </c>
      <c r="K23" s="42">
        <v>0.02</v>
      </c>
      <c r="L23" s="82">
        <v>0.1</v>
      </c>
      <c r="M23" s="42">
        <v>0.02</v>
      </c>
      <c r="N23" s="83"/>
      <c r="O23" s="79" t="s">
        <v>63</v>
      </c>
    </row>
    <row r="24" ht="48.75" hidden="1" spans="2:15">
      <c r="B24" s="41" t="s">
        <v>64</v>
      </c>
      <c r="C24" s="40" t="s">
        <v>65</v>
      </c>
      <c r="D24" s="40" t="s">
        <v>66</v>
      </c>
      <c r="E24" s="40" t="s">
        <v>23</v>
      </c>
      <c r="F24" s="42">
        <v>0.0415</v>
      </c>
      <c r="G24" s="40" t="s">
        <v>67</v>
      </c>
      <c r="H24" s="40" t="s">
        <v>68</v>
      </c>
      <c r="I24" s="40" t="s">
        <v>69</v>
      </c>
      <c r="J24" s="73">
        <v>0.798</v>
      </c>
      <c r="K24" s="42">
        <v>0.0415</v>
      </c>
      <c r="L24" s="82">
        <v>0.6384</v>
      </c>
      <c r="M24" s="42">
        <v>0.0415</v>
      </c>
      <c r="N24" s="83"/>
      <c r="O24" s="85" t="s">
        <v>70</v>
      </c>
    </row>
    <row r="25" ht="48.75" hidden="1" spans="2:15">
      <c r="B25" s="41" t="s">
        <v>71</v>
      </c>
      <c r="C25" s="40" t="s">
        <v>65</v>
      </c>
      <c r="D25" s="40" t="s">
        <v>66</v>
      </c>
      <c r="E25" s="40" t="s">
        <v>23</v>
      </c>
      <c r="F25" s="42">
        <v>0.0711</v>
      </c>
      <c r="G25" s="40" t="s">
        <v>67</v>
      </c>
      <c r="H25" s="40" t="s">
        <v>68</v>
      </c>
      <c r="I25" s="40" t="s">
        <v>69</v>
      </c>
      <c r="J25" s="73">
        <v>0.089</v>
      </c>
      <c r="K25" s="42">
        <v>0.0711</v>
      </c>
      <c r="L25" s="77">
        <v>0.0711</v>
      </c>
      <c r="M25" s="42">
        <v>0.0711</v>
      </c>
      <c r="N25" s="83"/>
      <c r="O25" s="79" t="s">
        <v>72</v>
      </c>
    </row>
    <row r="26" ht="48.75" hidden="1" spans="2:15">
      <c r="B26" s="41" t="s">
        <v>73</v>
      </c>
      <c r="C26" s="40" t="s">
        <v>65</v>
      </c>
      <c r="D26" s="40" t="s">
        <v>66</v>
      </c>
      <c r="E26" s="40" t="s">
        <v>23</v>
      </c>
      <c r="F26" s="42">
        <v>0.0274</v>
      </c>
      <c r="G26" s="40" t="s">
        <v>67</v>
      </c>
      <c r="H26" s="40" t="s">
        <v>68</v>
      </c>
      <c r="I26" s="40" t="s">
        <v>69</v>
      </c>
      <c r="J26" s="73">
        <v>0.04823</v>
      </c>
      <c r="K26" s="42">
        <v>0.0274</v>
      </c>
      <c r="L26" s="82">
        <v>0.04823</v>
      </c>
      <c r="M26" s="42">
        <v>0.0274</v>
      </c>
      <c r="N26" s="83"/>
      <c r="O26" s="87" t="s">
        <v>74</v>
      </c>
    </row>
    <row r="27" ht="69" hidden="1" spans="2:15">
      <c r="B27" s="41" t="s">
        <v>75</v>
      </c>
      <c r="C27" s="40" t="s">
        <v>76</v>
      </c>
      <c r="D27" s="40" t="s">
        <v>77</v>
      </c>
      <c r="E27" s="40" t="s">
        <v>23</v>
      </c>
      <c r="F27" s="42">
        <v>0.2593</v>
      </c>
      <c r="G27" s="40" t="s">
        <v>78</v>
      </c>
      <c r="H27" s="40" t="s">
        <v>79</v>
      </c>
      <c r="I27" s="40" t="s">
        <v>80</v>
      </c>
      <c r="J27" s="73">
        <v>2.666938</v>
      </c>
      <c r="K27" s="42">
        <v>0.2593</v>
      </c>
      <c r="L27" s="82">
        <v>1.5</v>
      </c>
      <c r="M27" s="42">
        <v>0.2593</v>
      </c>
      <c r="N27" s="83"/>
      <c r="O27" s="88" t="s">
        <v>81</v>
      </c>
    </row>
    <row r="28" ht="57" hidden="1" spans="2:15">
      <c r="B28" s="41" t="s">
        <v>82</v>
      </c>
      <c r="C28" s="40" t="s">
        <v>83</v>
      </c>
      <c r="D28" s="40" t="s">
        <v>84</v>
      </c>
      <c r="E28" s="40" t="s">
        <v>23</v>
      </c>
      <c r="F28" s="42">
        <v>0.015</v>
      </c>
      <c r="G28" s="40" t="s">
        <v>78</v>
      </c>
      <c r="H28" s="40" t="s">
        <v>85</v>
      </c>
      <c r="I28" s="40" t="s">
        <v>26</v>
      </c>
      <c r="J28" s="89">
        <v>0.028</v>
      </c>
      <c r="K28" s="42">
        <v>0.015</v>
      </c>
      <c r="L28" s="82">
        <v>0.028</v>
      </c>
      <c r="M28" s="42">
        <v>0.015</v>
      </c>
      <c r="N28" s="83"/>
      <c r="O28" s="90" t="s">
        <v>86</v>
      </c>
    </row>
    <row r="29" ht="69" hidden="1" spans="2:15">
      <c r="B29" s="41" t="s">
        <v>75</v>
      </c>
      <c r="C29" s="40" t="s">
        <v>83</v>
      </c>
      <c r="D29" s="40" t="s">
        <v>84</v>
      </c>
      <c r="E29" s="40" t="s">
        <v>23</v>
      </c>
      <c r="F29" s="42">
        <v>0.21</v>
      </c>
      <c r="G29" s="40" t="s">
        <v>78</v>
      </c>
      <c r="H29" s="40" t="s">
        <v>85</v>
      </c>
      <c r="I29" s="40" t="s">
        <v>26</v>
      </c>
      <c r="J29" s="73">
        <v>2.666938</v>
      </c>
      <c r="K29" s="42">
        <v>0.21</v>
      </c>
      <c r="L29" s="82">
        <v>1.5</v>
      </c>
      <c r="M29" s="42">
        <v>0.21</v>
      </c>
      <c r="N29" s="83"/>
      <c r="O29" s="88" t="s">
        <v>87</v>
      </c>
    </row>
    <row r="30" ht="48.75" hidden="1" spans="2:15">
      <c r="B30" s="41" t="s">
        <v>28</v>
      </c>
      <c r="C30" s="40" t="s">
        <v>83</v>
      </c>
      <c r="D30" s="40" t="s">
        <v>84</v>
      </c>
      <c r="E30" s="40" t="s">
        <v>23</v>
      </c>
      <c r="F30" s="42">
        <v>0.26</v>
      </c>
      <c r="G30" s="40" t="s">
        <v>78</v>
      </c>
      <c r="H30" s="40" t="s">
        <v>85</v>
      </c>
      <c r="I30" s="40" t="s">
        <v>26</v>
      </c>
      <c r="J30" s="73">
        <v>0.727</v>
      </c>
      <c r="K30" s="42">
        <v>0.26</v>
      </c>
      <c r="L30" s="82">
        <v>0.727</v>
      </c>
      <c r="M30" s="42">
        <v>0.26</v>
      </c>
      <c r="N30" s="83"/>
      <c r="O30" s="78" t="s">
        <v>88</v>
      </c>
    </row>
    <row r="31" ht="48.75" hidden="1" spans="2:15">
      <c r="B31" s="41" t="s">
        <v>28</v>
      </c>
      <c r="C31" s="40" t="s">
        <v>83</v>
      </c>
      <c r="D31" s="40" t="s">
        <v>84</v>
      </c>
      <c r="E31" s="40" t="s">
        <v>23</v>
      </c>
      <c r="F31" s="42">
        <v>0.2</v>
      </c>
      <c r="G31" s="40" t="s">
        <v>78</v>
      </c>
      <c r="H31" s="40" t="s">
        <v>85</v>
      </c>
      <c r="I31" s="40" t="s">
        <v>26</v>
      </c>
      <c r="J31" s="73">
        <v>0.286</v>
      </c>
      <c r="K31" s="42">
        <v>0.2</v>
      </c>
      <c r="L31" s="74">
        <v>0.286</v>
      </c>
      <c r="M31" s="42">
        <v>0.2</v>
      </c>
      <c r="N31" s="83"/>
      <c r="O31" s="78" t="s">
        <v>89</v>
      </c>
    </row>
    <row r="32" ht="48.75" hidden="1" spans="2:15">
      <c r="B32" s="58" t="s">
        <v>45</v>
      </c>
      <c r="C32" s="40" t="s">
        <v>90</v>
      </c>
      <c r="D32" s="40" t="s">
        <v>91</v>
      </c>
      <c r="E32" s="40" t="s">
        <v>23</v>
      </c>
      <c r="F32" s="42">
        <v>0.6589</v>
      </c>
      <c r="G32" s="40" t="s">
        <v>92</v>
      </c>
      <c r="H32" s="40" t="s">
        <v>93</v>
      </c>
      <c r="I32" s="40" t="s">
        <v>26</v>
      </c>
      <c r="J32" s="73">
        <v>2.9056</v>
      </c>
      <c r="K32" s="42">
        <v>0.6589</v>
      </c>
      <c r="L32" s="82">
        <v>2.9056</v>
      </c>
      <c r="M32" s="42">
        <v>0.6589</v>
      </c>
      <c r="N32" s="83"/>
      <c r="O32" s="85" t="s">
        <v>51</v>
      </c>
    </row>
    <row r="33" ht="48.75" hidden="1" spans="2:15">
      <c r="B33" s="41" t="s">
        <v>28</v>
      </c>
      <c r="C33" s="40" t="s">
        <v>90</v>
      </c>
      <c r="D33" s="40" t="s">
        <v>91</v>
      </c>
      <c r="E33" s="40" t="s">
        <v>23</v>
      </c>
      <c r="F33" s="42">
        <v>0.0801</v>
      </c>
      <c r="G33" s="40" t="s">
        <v>92</v>
      </c>
      <c r="H33" s="40" t="s">
        <v>93</v>
      </c>
      <c r="I33" s="40" t="s">
        <v>26</v>
      </c>
      <c r="J33" s="73">
        <v>0.0801</v>
      </c>
      <c r="K33" s="42">
        <v>0.0801</v>
      </c>
      <c r="L33" s="82">
        <v>0.0801</v>
      </c>
      <c r="M33" s="42">
        <v>0.0801</v>
      </c>
      <c r="N33" s="83"/>
      <c r="O33" s="78" t="s">
        <v>94</v>
      </c>
    </row>
    <row r="34" ht="48.75" hidden="1" spans="2:15">
      <c r="B34" s="40" t="s">
        <v>31</v>
      </c>
      <c r="C34" s="40" t="s">
        <v>95</v>
      </c>
      <c r="D34" s="40" t="s">
        <v>96</v>
      </c>
      <c r="E34" s="40" t="s">
        <v>23</v>
      </c>
      <c r="F34" s="42">
        <v>0.05</v>
      </c>
      <c r="G34" s="40" t="s">
        <v>59</v>
      </c>
      <c r="H34" s="40" t="s">
        <v>97</v>
      </c>
      <c r="I34" s="40" t="s">
        <v>56</v>
      </c>
      <c r="J34" s="73">
        <v>0.3</v>
      </c>
      <c r="K34" s="42">
        <v>0.05</v>
      </c>
      <c r="L34" s="82">
        <v>0.3</v>
      </c>
      <c r="M34" s="42">
        <v>0.05</v>
      </c>
      <c r="N34" s="83"/>
      <c r="O34" s="86" t="s">
        <v>61</v>
      </c>
    </row>
    <row r="35" ht="67.5" hidden="1" spans="2:15">
      <c r="B35" s="41" t="s">
        <v>28</v>
      </c>
      <c r="C35" s="40" t="s">
        <v>98</v>
      </c>
      <c r="D35" s="40" t="s">
        <v>99</v>
      </c>
      <c r="E35" s="40" t="s">
        <v>23</v>
      </c>
      <c r="F35" s="42">
        <v>0.09</v>
      </c>
      <c r="G35" s="40" t="s">
        <v>100</v>
      </c>
      <c r="H35" s="40" t="s">
        <v>101</v>
      </c>
      <c r="I35" s="40" t="s">
        <v>26</v>
      </c>
      <c r="J35" s="73">
        <v>0.4</v>
      </c>
      <c r="K35" s="42">
        <v>0.09</v>
      </c>
      <c r="L35" s="82">
        <v>0.4</v>
      </c>
      <c r="M35" s="42">
        <v>0.09</v>
      </c>
      <c r="N35" s="83"/>
      <c r="O35" s="78" t="s">
        <v>102</v>
      </c>
    </row>
    <row r="36" ht="48.75" hidden="1" spans="2:15">
      <c r="B36" s="41" t="s">
        <v>62</v>
      </c>
      <c r="C36" s="40" t="s">
        <v>103</v>
      </c>
      <c r="D36" s="40" t="s">
        <v>104</v>
      </c>
      <c r="E36" s="40" t="s">
        <v>23</v>
      </c>
      <c r="F36" s="42">
        <v>0.1</v>
      </c>
      <c r="G36" s="40" t="s">
        <v>105</v>
      </c>
      <c r="H36" s="40" t="s">
        <v>106</v>
      </c>
      <c r="I36" s="40" t="s">
        <v>56</v>
      </c>
      <c r="J36" s="73">
        <v>36.68</v>
      </c>
      <c r="K36" s="42">
        <v>0.1</v>
      </c>
      <c r="L36" s="82">
        <v>31</v>
      </c>
      <c r="M36" s="42">
        <v>0.1</v>
      </c>
      <c r="N36" s="83"/>
      <c r="O36" s="85" t="s">
        <v>107</v>
      </c>
    </row>
    <row r="37" ht="50.25" hidden="1" spans="2:15">
      <c r="B37" s="41" t="s">
        <v>75</v>
      </c>
      <c r="C37" s="40" t="s">
        <v>108</v>
      </c>
      <c r="D37" s="40" t="s">
        <v>109</v>
      </c>
      <c r="E37" s="40" t="s">
        <v>23</v>
      </c>
      <c r="F37" s="42">
        <v>0.1125</v>
      </c>
      <c r="G37" s="40" t="s">
        <v>110</v>
      </c>
      <c r="H37" s="40" t="s">
        <v>111</v>
      </c>
      <c r="I37" s="40" t="s">
        <v>56</v>
      </c>
      <c r="J37" s="73">
        <v>2.8525</v>
      </c>
      <c r="K37" s="42">
        <v>0.1125</v>
      </c>
      <c r="L37" s="82">
        <v>1.5</v>
      </c>
      <c r="M37" s="42">
        <v>0.1125</v>
      </c>
      <c r="N37" s="83"/>
      <c r="O37" s="88" t="s">
        <v>112</v>
      </c>
    </row>
    <row r="38" ht="50.25" hidden="1" spans="2:15">
      <c r="B38" s="40" t="s">
        <v>113</v>
      </c>
      <c r="C38" s="40" t="s">
        <v>108</v>
      </c>
      <c r="D38" s="40" t="s">
        <v>109</v>
      </c>
      <c r="E38" s="40" t="s">
        <v>23</v>
      </c>
      <c r="F38" s="42">
        <v>0.3575</v>
      </c>
      <c r="G38" s="40" t="s">
        <v>110</v>
      </c>
      <c r="H38" s="40" t="s">
        <v>111</v>
      </c>
      <c r="I38" s="40" t="s">
        <v>56</v>
      </c>
      <c r="J38" s="73">
        <v>0.798</v>
      </c>
      <c r="K38" s="42">
        <v>0.3575</v>
      </c>
      <c r="L38" s="82">
        <v>0.6384</v>
      </c>
      <c r="M38" s="42">
        <v>0.3575</v>
      </c>
      <c r="N38" s="83"/>
      <c r="O38" s="85" t="s">
        <v>70</v>
      </c>
    </row>
    <row r="39" ht="50.25" hidden="1" spans="2:15">
      <c r="B39" s="41" t="s">
        <v>82</v>
      </c>
      <c r="C39" s="40" t="s">
        <v>114</v>
      </c>
      <c r="D39" s="40" t="s">
        <v>115</v>
      </c>
      <c r="E39" s="40" t="s">
        <v>23</v>
      </c>
      <c r="F39" s="42">
        <v>0.0302</v>
      </c>
      <c r="G39" s="40" t="s">
        <v>110</v>
      </c>
      <c r="H39" s="40" t="s">
        <v>55</v>
      </c>
      <c r="I39" s="40" t="s">
        <v>26</v>
      </c>
      <c r="J39" s="73">
        <v>0.5</v>
      </c>
      <c r="K39" s="42">
        <v>0.0302</v>
      </c>
      <c r="L39" s="74">
        <v>0.5</v>
      </c>
      <c r="M39" s="42">
        <v>0.0302</v>
      </c>
      <c r="N39" s="83"/>
      <c r="O39" s="90" t="s">
        <v>116</v>
      </c>
    </row>
    <row r="40" ht="50.25" hidden="1" spans="2:15">
      <c r="B40" s="41" t="s">
        <v>75</v>
      </c>
      <c r="C40" s="40" t="s">
        <v>114</v>
      </c>
      <c r="D40" s="40" t="s">
        <v>115</v>
      </c>
      <c r="E40" s="40" t="s">
        <v>23</v>
      </c>
      <c r="F40" s="42">
        <v>0.4806</v>
      </c>
      <c r="G40" s="40" t="s">
        <v>110</v>
      </c>
      <c r="H40" s="40" t="s">
        <v>55</v>
      </c>
      <c r="I40" s="40" t="s">
        <v>26</v>
      </c>
      <c r="J40" s="73">
        <v>2.8525</v>
      </c>
      <c r="K40" s="42">
        <v>0.4806</v>
      </c>
      <c r="L40" s="82">
        <v>1.5</v>
      </c>
      <c r="M40" s="42">
        <v>0.4806</v>
      </c>
      <c r="N40" s="83"/>
      <c r="O40" s="88" t="s">
        <v>117</v>
      </c>
    </row>
    <row r="41" ht="50.25" hidden="1" spans="2:15">
      <c r="B41" s="41" t="s">
        <v>118</v>
      </c>
      <c r="C41" s="40" t="s">
        <v>114</v>
      </c>
      <c r="D41" s="40" t="s">
        <v>115</v>
      </c>
      <c r="E41" s="40" t="s">
        <v>23</v>
      </c>
      <c r="F41" s="42">
        <v>0.002</v>
      </c>
      <c r="G41" s="40" t="s">
        <v>110</v>
      </c>
      <c r="H41" s="40" t="s">
        <v>55</v>
      </c>
      <c r="I41" s="40" t="s">
        <v>26</v>
      </c>
      <c r="J41" s="73">
        <v>0.01</v>
      </c>
      <c r="K41" s="42">
        <v>0.002</v>
      </c>
      <c r="L41" s="74">
        <v>0.01</v>
      </c>
      <c r="M41" s="42">
        <v>0.002</v>
      </c>
      <c r="N41" s="83"/>
      <c r="O41" s="91" t="s">
        <v>119</v>
      </c>
    </row>
    <row r="42" ht="50.25" hidden="1" spans="2:15">
      <c r="B42" s="40" t="s">
        <v>31</v>
      </c>
      <c r="C42" s="40" t="s">
        <v>114</v>
      </c>
      <c r="D42" s="40" t="s">
        <v>115</v>
      </c>
      <c r="E42" s="40" t="s">
        <v>23</v>
      </c>
      <c r="F42" s="42">
        <v>0.0172</v>
      </c>
      <c r="G42" s="40" t="s">
        <v>110</v>
      </c>
      <c r="H42" s="40" t="s">
        <v>55</v>
      </c>
      <c r="I42" s="40" t="s">
        <v>26</v>
      </c>
      <c r="J42" s="73">
        <v>0.02925</v>
      </c>
      <c r="K42" s="42">
        <v>0.0172</v>
      </c>
      <c r="L42" s="82">
        <v>0.02925</v>
      </c>
      <c r="M42" s="42">
        <v>0.0172</v>
      </c>
      <c r="N42" s="83"/>
      <c r="O42" s="79" t="s">
        <v>120</v>
      </c>
    </row>
    <row r="43" ht="67.5" hidden="1" spans="2:15">
      <c r="B43" s="41" t="s">
        <v>28</v>
      </c>
      <c r="C43" s="40" t="s">
        <v>121</v>
      </c>
      <c r="D43" s="40" t="s">
        <v>122</v>
      </c>
      <c r="E43" s="40" t="s">
        <v>23</v>
      </c>
      <c r="F43" s="42">
        <v>0.01</v>
      </c>
      <c r="G43" s="40" t="s">
        <v>100</v>
      </c>
      <c r="H43" s="40" t="s">
        <v>123</v>
      </c>
      <c r="I43" s="40" t="s">
        <v>56</v>
      </c>
      <c r="J43" s="73">
        <v>0.4</v>
      </c>
      <c r="K43" s="42">
        <v>0.01</v>
      </c>
      <c r="L43" s="82">
        <v>0.4</v>
      </c>
      <c r="M43" s="42">
        <v>0.01</v>
      </c>
      <c r="N43" s="83"/>
      <c r="O43" s="78" t="s">
        <v>102</v>
      </c>
    </row>
    <row r="44" ht="71" customHeight="1" spans="2:15">
      <c r="B44" s="58" t="s">
        <v>124</v>
      </c>
      <c r="C44" s="40" t="s">
        <v>121</v>
      </c>
      <c r="D44" s="40" t="s">
        <v>122</v>
      </c>
      <c r="E44" s="40" t="s">
        <v>23</v>
      </c>
      <c r="F44" s="42">
        <v>0.02</v>
      </c>
      <c r="G44" s="40" t="s">
        <v>100</v>
      </c>
      <c r="H44" s="40" t="s">
        <v>123</v>
      </c>
      <c r="I44" s="40" t="s">
        <v>56</v>
      </c>
      <c r="J44" s="73">
        <v>1</v>
      </c>
      <c r="K44" s="42">
        <v>0.02</v>
      </c>
      <c r="L44" s="92">
        <v>1</v>
      </c>
      <c r="M44" s="42">
        <v>0.02</v>
      </c>
      <c r="N44" s="93" t="s">
        <v>125</v>
      </c>
      <c r="O44" s="94" t="s">
        <v>126</v>
      </c>
    </row>
    <row r="45" ht="67.5" hidden="1" spans="2:15">
      <c r="B45" s="41" t="s">
        <v>28</v>
      </c>
      <c r="C45" s="40" t="s">
        <v>127</v>
      </c>
      <c r="D45" s="40" t="s">
        <v>128</v>
      </c>
      <c r="E45" s="40" t="s">
        <v>23</v>
      </c>
      <c r="F45" s="42">
        <v>0.08</v>
      </c>
      <c r="G45" s="40" t="s">
        <v>129</v>
      </c>
      <c r="H45" s="40" t="s">
        <v>130</v>
      </c>
      <c r="I45" s="40" t="s">
        <v>26</v>
      </c>
      <c r="J45" s="73">
        <v>0.4</v>
      </c>
      <c r="K45" s="42">
        <v>0.08</v>
      </c>
      <c r="L45" s="82">
        <v>0.4</v>
      </c>
      <c r="M45" s="42">
        <v>0.08</v>
      </c>
      <c r="N45" s="83"/>
      <c r="O45" s="78" t="s">
        <v>102</v>
      </c>
    </row>
    <row r="46" ht="78.75" hidden="1" spans="2:15">
      <c r="B46" s="40" t="s">
        <v>31</v>
      </c>
      <c r="C46" s="40" t="s">
        <v>127</v>
      </c>
      <c r="D46" s="40" t="s">
        <v>128</v>
      </c>
      <c r="E46" s="40" t="s">
        <v>23</v>
      </c>
      <c r="F46" s="42">
        <v>0.53</v>
      </c>
      <c r="G46" s="40" t="s">
        <v>129</v>
      </c>
      <c r="H46" s="40" t="s">
        <v>130</v>
      </c>
      <c r="I46" s="40" t="s">
        <v>26</v>
      </c>
      <c r="J46" s="73">
        <v>0.3</v>
      </c>
      <c r="K46" s="42">
        <v>0.53</v>
      </c>
      <c r="L46" s="82">
        <v>0.3</v>
      </c>
      <c r="M46" s="42">
        <v>0.53</v>
      </c>
      <c r="N46" s="83"/>
      <c r="O46" s="79" t="s">
        <v>131</v>
      </c>
    </row>
    <row r="47" ht="48.75" hidden="1" spans="2:15">
      <c r="B47" s="41" t="s">
        <v>132</v>
      </c>
      <c r="C47" s="40" t="s">
        <v>133</v>
      </c>
      <c r="D47" s="40" t="s">
        <v>134</v>
      </c>
      <c r="E47" s="40" t="s">
        <v>23</v>
      </c>
      <c r="F47" s="42">
        <v>0.09</v>
      </c>
      <c r="G47" s="40" t="s">
        <v>129</v>
      </c>
      <c r="H47" s="40" t="s">
        <v>135</v>
      </c>
      <c r="I47" s="40" t="s">
        <v>56</v>
      </c>
      <c r="J47" s="73">
        <v>20</v>
      </c>
      <c r="K47" s="42">
        <v>0.09</v>
      </c>
      <c r="L47" s="82">
        <v>10</v>
      </c>
      <c r="M47" s="42">
        <v>0.09</v>
      </c>
      <c r="N47" s="83"/>
      <c r="O47" s="85" t="s">
        <v>136</v>
      </c>
    </row>
    <row r="48" ht="78.75" hidden="1" spans="2:15">
      <c r="B48" s="40" t="s">
        <v>31</v>
      </c>
      <c r="C48" s="40" t="s">
        <v>133</v>
      </c>
      <c r="D48" s="40" t="s">
        <v>134</v>
      </c>
      <c r="E48" s="40" t="s">
        <v>23</v>
      </c>
      <c r="F48" s="42">
        <v>0.1</v>
      </c>
      <c r="G48" s="40" t="s">
        <v>129</v>
      </c>
      <c r="H48" s="40" t="s">
        <v>135</v>
      </c>
      <c r="I48" s="40" t="s">
        <v>56</v>
      </c>
      <c r="J48" s="73">
        <v>0.3</v>
      </c>
      <c r="K48" s="42">
        <v>0.1</v>
      </c>
      <c r="L48" s="82">
        <v>0.3</v>
      </c>
      <c r="M48" s="42">
        <v>0.1</v>
      </c>
      <c r="N48" s="83"/>
      <c r="O48" s="79" t="s">
        <v>131</v>
      </c>
    </row>
    <row r="49" ht="48.75" hidden="1" spans="2:15">
      <c r="B49" s="41" t="s">
        <v>62</v>
      </c>
      <c r="C49" s="40" t="s">
        <v>137</v>
      </c>
      <c r="D49" s="40" t="s">
        <v>138</v>
      </c>
      <c r="E49" s="40" t="s">
        <v>23</v>
      </c>
      <c r="F49" s="42">
        <v>0.3</v>
      </c>
      <c r="G49" s="40" t="s">
        <v>105</v>
      </c>
      <c r="H49" s="40" t="s">
        <v>139</v>
      </c>
      <c r="I49" s="40" t="s">
        <v>26</v>
      </c>
      <c r="J49" s="73">
        <v>36.68</v>
      </c>
      <c r="K49" s="42">
        <v>0.3</v>
      </c>
      <c r="L49" s="82">
        <v>31</v>
      </c>
      <c r="M49" s="42">
        <v>0.3</v>
      </c>
      <c r="N49" s="83"/>
      <c r="O49" s="85" t="s">
        <v>107</v>
      </c>
    </row>
    <row r="50" ht="48.75" hidden="1" spans="2:15">
      <c r="B50" s="41" t="s">
        <v>140</v>
      </c>
      <c r="C50" s="40" t="s">
        <v>141</v>
      </c>
      <c r="D50" s="40" t="s">
        <v>142</v>
      </c>
      <c r="E50" s="40" t="s">
        <v>23</v>
      </c>
      <c r="F50" s="42">
        <v>0.021</v>
      </c>
      <c r="G50" s="40" t="s">
        <v>143</v>
      </c>
      <c r="H50" s="40" t="s">
        <v>144</v>
      </c>
      <c r="I50" s="40" t="s">
        <v>56</v>
      </c>
      <c r="J50" s="73">
        <v>0.6630874</v>
      </c>
      <c r="K50" s="42">
        <v>0.021</v>
      </c>
      <c r="L50" s="74">
        <v>0.6630874</v>
      </c>
      <c r="M50" s="42">
        <v>0.021</v>
      </c>
      <c r="N50" s="83"/>
      <c r="O50" s="79" t="s">
        <v>145</v>
      </c>
    </row>
    <row r="51" ht="48.75" hidden="1" spans="2:15">
      <c r="B51" s="40" t="s">
        <v>140</v>
      </c>
      <c r="C51" s="40" t="s">
        <v>146</v>
      </c>
      <c r="D51" s="40" t="s">
        <v>147</v>
      </c>
      <c r="E51" s="40" t="s">
        <v>23</v>
      </c>
      <c r="F51" s="42">
        <v>0.063</v>
      </c>
      <c r="G51" s="40" t="s">
        <v>143</v>
      </c>
      <c r="H51" s="40" t="s">
        <v>25</v>
      </c>
      <c r="I51" s="40" t="s">
        <v>26</v>
      </c>
      <c r="J51" s="73">
        <v>0.6630874</v>
      </c>
      <c r="K51" s="42">
        <v>0.063</v>
      </c>
      <c r="L51" s="74">
        <v>0.6630874</v>
      </c>
      <c r="M51" s="42">
        <v>0.063</v>
      </c>
      <c r="N51" s="83"/>
      <c r="O51" s="79" t="s">
        <v>145</v>
      </c>
    </row>
    <row r="52" ht="48.75" hidden="1" spans="2:15">
      <c r="B52" s="41" t="s">
        <v>28</v>
      </c>
      <c r="C52" s="40" t="s">
        <v>148</v>
      </c>
      <c r="D52" s="40" t="s">
        <v>149</v>
      </c>
      <c r="E52" s="40" t="s">
        <v>23</v>
      </c>
      <c r="F52" s="42">
        <v>0.077</v>
      </c>
      <c r="G52" s="40" t="s">
        <v>150</v>
      </c>
      <c r="H52" s="40" t="s">
        <v>55</v>
      </c>
      <c r="I52" s="40" t="s">
        <v>56</v>
      </c>
      <c r="J52" s="73">
        <v>0.12</v>
      </c>
      <c r="K52" s="42">
        <v>0.077</v>
      </c>
      <c r="L52" s="82">
        <v>0.12</v>
      </c>
      <c r="M52" s="42">
        <v>0.077</v>
      </c>
      <c r="N52" s="83"/>
      <c r="O52" s="78" t="s">
        <v>151</v>
      </c>
    </row>
    <row r="53" ht="48" hidden="1" spans="2:15">
      <c r="B53" s="41" t="s">
        <v>71</v>
      </c>
      <c r="C53" s="58" t="s">
        <v>152</v>
      </c>
      <c r="D53" s="58">
        <v>2271358</v>
      </c>
      <c r="E53" s="40" t="s">
        <v>23</v>
      </c>
      <c r="F53" s="65">
        <v>0.2387</v>
      </c>
      <c r="G53" s="66">
        <v>44740</v>
      </c>
      <c r="H53" s="67">
        <v>0.0294</v>
      </c>
      <c r="I53" s="58" t="s">
        <v>56</v>
      </c>
      <c r="J53" s="72"/>
      <c r="K53" s="65">
        <v>0.2387</v>
      </c>
      <c r="L53" s="83"/>
      <c r="M53" s="95">
        <v>0.00828392</v>
      </c>
      <c r="N53" s="83"/>
      <c r="O53" s="96" t="s">
        <v>153</v>
      </c>
    </row>
    <row r="54" ht="48" hidden="1" spans="2:15">
      <c r="B54" s="41" t="s">
        <v>73</v>
      </c>
      <c r="C54" s="58" t="s">
        <v>152</v>
      </c>
      <c r="D54" s="58">
        <v>2271358</v>
      </c>
      <c r="E54" s="40" t="s">
        <v>23</v>
      </c>
      <c r="F54" s="65">
        <v>0.0124</v>
      </c>
      <c r="G54" s="66">
        <v>44740</v>
      </c>
      <c r="H54" s="67">
        <v>0.0294</v>
      </c>
      <c r="I54" s="58" t="s">
        <v>56</v>
      </c>
      <c r="J54" s="72"/>
      <c r="K54" s="65">
        <v>0.0124</v>
      </c>
      <c r="L54" s="83"/>
      <c r="M54" s="97">
        <v>0.0124</v>
      </c>
      <c r="N54" s="83"/>
      <c r="O54" s="98" t="s">
        <v>154</v>
      </c>
    </row>
  </sheetData>
  <autoFilter ref="A6:O54">
    <filterColumn colId="1">
      <customFilters>
        <customFilter operator="equal" val="蓬溪县普安街道办事处"/>
      </customFilters>
    </filterColumn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A8" sqref="$A8:$XFD8"/>
    </sheetView>
  </sheetViews>
  <sheetFormatPr defaultColWidth="10" defaultRowHeight="13.5"/>
  <cols>
    <col min="1" max="1" width="9" hidden="1"/>
    <col min="2" max="2" width="30.7083333333333" customWidth="1"/>
    <col min="3" max="5" width="9.125" customWidth="1"/>
    <col min="6" max="6" width="12.75" customWidth="1"/>
    <col min="7" max="8" width="9.125" customWidth="1"/>
    <col min="9" max="9" width="8.625" style="30" customWidth="1"/>
    <col min="10" max="10" width="8.625" customWidth="1"/>
    <col min="11" max="11" width="12.025" customWidth="1"/>
    <col min="12" max="16" width="9.125" customWidth="1"/>
    <col min="17" max="17" width="20.3583333333333" customWidth="1"/>
  </cols>
  <sheetData>
    <row r="1" ht="59" customHeight="1" spans="1:17">
      <c r="A1" s="31">
        <v>0</v>
      </c>
      <c r="B1" s="32" t="s">
        <v>0</v>
      </c>
      <c r="C1" s="32"/>
      <c r="D1" s="32"/>
      <c r="E1" s="32"/>
      <c r="F1" s="32"/>
      <c r="G1" s="32"/>
      <c r="H1" s="32"/>
      <c r="I1" s="43"/>
      <c r="J1" s="32"/>
      <c r="K1" s="32"/>
      <c r="L1" s="32"/>
      <c r="M1" s="32"/>
      <c r="N1" s="32"/>
      <c r="O1" s="32"/>
      <c r="P1" s="32"/>
      <c r="Q1" s="32"/>
    </row>
    <row r="2" ht="59" customHeight="1" spans="1:17">
      <c r="A2" s="31"/>
      <c r="B2" s="33" t="s">
        <v>155</v>
      </c>
      <c r="C2" s="32"/>
      <c r="D2" s="32"/>
      <c r="E2" s="32"/>
      <c r="F2" s="32"/>
      <c r="G2" s="32"/>
      <c r="H2" s="32"/>
      <c r="I2" s="43"/>
      <c r="J2" s="32"/>
      <c r="K2" s="32"/>
      <c r="L2" s="32"/>
      <c r="M2" s="32"/>
      <c r="N2" s="32"/>
      <c r="O2" s="32"/>
      <c r="Q2" s="33"/>
    </row>
    <row r="3" ht="27.85" customHeight="1" spans="1:17">
      <c r="A3" s="31">
        <v>0</v>
      </c>
      <c r="B3" s="34" t="s">
        <v>156</v>
      </c>
      <c r="C3" s="34"/>
      <c r="D3" s="34"/>
      <c r="E3" s="34"/>
      <c r="F3" s="34"/>
      <c r="G3" s="34"/>
      <c r="H3" s="34"/>
      <c r="I3" s="44"/>
      <c r="J3" s="34"/>
      <c r="K3" s="34"/>
      <c r="L3" s="34"/>
      <c r="M3" s="34"/>
      <c r="N3" s="34"/>
      <c r="O3" s="34"/>
      <c r="P3" s="34"/>
      <c r="Q3" s="34"/>
    </row>
    <row r="4" ht="14.3" customHeight="1" spans="1:17">
      <c r="A4" s="31">
        <v>0</v>
      </c>
      <c r="B4" s="35"/>
      <c r="C4" s="35"/>
      <c r="D4" s="35"/>
      <c r="E4" s="35"/>
      <c r="F4" s="35"/>
      <c r="G4" s="35"/>
      <c r="H4" s="35"/>
      <c r="I4" s="45"/>
      <c r="J4" s="46"/>
      <c r="K4" s="46"/>
      <c r="L4" s="35"/>
      <c r="M4" s="35"/>
      <c r="N4" s="35"/>
      <c r="O4" s="47"/>
      <c r="P4" s="46"/>
      <c r="Q4" s="54" t="s">
        <v>3</v>
      </c>
    </row>
    <row r="5" ht="30" customHeight="1" spans="1:18">
      <c r="A5" s="31">
        <v>0</v>
      </c>
      <c r="B5" s="36" t="s">
        <v>4</v>
      </c>
      <c r="C5" s="36"/>
      <c r="D5" s="36"/>
      <c r="E5" s="36"/>
      <c r="F5" s="36"/>
      <c r="G5" s="36"/>
      <c r="H5" s="36"/>
      <c r="I5" s="48" t="s">
        <v>157</v>
      </c>
      <c r="J5" s="49" t="s">
        <v>158</v>
      </c>
      <c r="K5" s="49" t="s">
        <v>5</v>
      </c>
      <c r="L5" s="49"/>
      <c r="M5" s="49" t="s">
        <v>6</v>
      </c>
      <c r="N5" s="49"/>
      <c r="O5" s="49" t="s">
        <v>7</v>
      </c>
      <c r="P5" s="49" t="s">
        <v>159</v>
      </c>
      <c r="Q5" s="49" t="s">
        <v>160</v>
      </c>
      <c r="R5" s="55"/>
    </row>
    <row r="6" ht="48" customHeight="1" spans="1:18">
      <c r="A6" s="31">
        <v>0</v>
      </c>
      <c r="B6" s="36" t="s">
        <v>10</v>
      </c>
      <c r="C6" s="36" t="s">
        <v>11</v>
      </c>
      <c r="D6" s="36" t="s">
        <v>12</v>
      </c>
      <c r="E6" s="36" t="s">
        <v>13</v>
      </c>
      <c r="F6" s="36" t="s">
        <v>14</v>
      </c>
      <c r="G6" s="36" t="s">
        <v>15</v>
      </c>
      <c r="H6" s="36" t="s">
        <v>16</v>
      </c>
      <c r="I6" s="48"/>
      <c r="J6" s="49"/>
      <c r="K6" s="49"/>
      <c r="L6" s="49" t="s">
        <v>17</v>
      </c>
      <c r="M6" s="49" t="s">
        <v>161</v>
      </c>
      <c r="N6" s="49" t="s">
        <v>17</v>
      </c>
      <c r="O6" s="49"/>
      <c r="P6" s="49"/>
      <c r="Q6" s="49"/>
      <c r="R6" s="55"/>
    </row>
    <row r="7" ht="78" customHeight="1" spans="1:18">
      <c r="A7" s="31" t="s">
        <v>19</v>
      </c>
      <c r="B7" s="37"/>
      <c r="C7" s="37"/>
      <c r="D7" s="37"/>
      <c r="E7" s="38">
        <f>SUM(E8:E8)</f>
        <v>0.3</v>
      </c>
      <c r="F7" s="37"/>
      <c r="G7" s="39"/>
      <c r="H7" s="37"/>
      <c r="I7" s="48" t="s">
        <v>162</v>
      </c>
      <c r="J7" s="48"/>
      <c r="K7" s="50"/>
      <c r="L7" s="50">
        <f>SUM(L8:L8)</f>
        <v>0.3</v>
      </c>
      <c r="M7" s="50"/>
      <c r="N7" s="50">
        <f>SUM(N8:N8)</f>
        <v>0.3</v>
      </c>
      <c r="O7" s="50"/>
      <c r="P7" s="50"/>
      <c r="Q7" s="56"/>
      <c r="R7" s="55"/>
    </row>
    <row r="8" s="29" customFormat="1" ht="75" customHeight="1" spans="2:18">
      <c r="B8" s="40" t="s">
        <v>163</v>
      </c>
      <c r="C8" s="40" t="s">
        <v>164</v>
      </c>
      <c r="D8" s="41" t="s">
        <v>165</v>
      </c>
      <c r="E8" s="42">
        <v>0.3</v>
      </c>
      <c r="F8" s="40" t="s">
        <v>100</v>
      </c>
      <c r="G8" s="40" t="s">
        <v>166</v>
      </c>
      <c r="H8" s="40" t="s">
        <v>167</v>
      </c>
      <c r="I8" s="41" t="s">
        <v>168</v>
      </c>
      <c r="J8" s="51" t="s">
        <v>169</v>
      </c>
      <c r="K8" s="52">
        <v>0.7</v>
      </c>
      <c r="L8" s="42">
        <v>0.3</v>
      </c>
      <c r="M8" s="51">
        <v>0.7</v>
      </c>
      <c r="N8" s="42">
        <v>0.3</v>
      </c>
      <c r="O8" s="51" t="s">
        <v>170</v>
      </c>
      <c r="P8" s="51" t="s">
        <v>171</v>
      </c>
      <c r="Q8" s="57" t="s">
        <v>172</v>
      </c>
      <c r="R8" s="58" t="s">
        <v>124</v>
      </c>
    </row>
    <row r="9" spans="9:9">
      <c r="I9" s="53"/>
    </row>
    <row r="10" spans="9:9">
      <c r="I10" s="53"/>
    </row>
    <row r="11" spans="9:9">
      <c r="I11" s="53"/>
    </row>
    <row r="12" spans="9:9">
      <c r="I12" s="53"/>
    </row>
    <row r="13" spans="9:9">
      <c r="I13" s="53"/>
    </row>
    <row r="14" spans="9:9">
      <c r="I14" s="53"/>
    </row>
    <row r="15" spans="9:9">
      <c r="I15" s="53"/>
    </row>
  </sheetData>
  <autoFilter ref="A6:R8">
    <extLst/>
  </autoFilter>
  <mergeCells count="10">
    <mergeCell ref="B1:Q1"/>
    <mergeCell ref="B3:Q3"/>
    <mergeCell ref="B5:H5"/>
    <mergeCell ref="K5:L5"/>
    <mergeCell ref="M5:N5"/>
    <mergeCell ref="I5:I6"/>
    <mergeCell ref="J5:J6"/>
    <mergeCell ref="O5:O6"/>
    <mergeCell ref="P5:P6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9" style="2" hidden="1"/>
    <col min="2" max="2" width="13.25" style="2" customWidth="1"/>
    <col min="3" max="3" width="32.625" style="2" customWidth="1"/>
    <col min="4" max="4" width="14.875" style="2" customWidth="1"/>
    <col min="5" max="5" width="9" style="2" hidden="1"/>
    <col min="6" max="6" width="28.25" style="2" customWidth="1"/>
    <col min="7" max="7" width="16.375" style="2" customWidth="1"/>
    <col min="8" max="8" width="0.125" style="2" customWidth="1"/>
    <col min="9" max="9" width="9.76666666666667" style="2" customWidth="1"/>
    <col min="10" max="16384" width="10" style="2"/>
  </cols>
  <sheetData>
    <row r="1" ht="59" customHeight="1" spans="1:15">
      <c r="A1" s="3">
        <v>0</v>
      </c>
      <c r="B1" s="4" t="s">
        <v>0</v>
      </c>
      <c r="C1" s="4"/>
      <c r="D1" s="4"/>
      <c r="E1" s="4"/>
      <c r="F1" s="4"/>
      <c r="G1" s="4"/>
      <c r="H1" s="20"/>
      <c r="I1" s="20"/>
      <c r="J1" s="20"/>
      <c r="K1" s="20"/>
      <c r="L1" s="20"/>
      <c r="M1" s="20"/>
      <c r="N1" s="20"/>
      <c r="O1" s="20"/>
    </row>
    <row r="2" ht="49" customHeight="1" spans="1:15">
      <c r="A2" s="3"/>
      <c r="B2" s="4" t="s">
        <v>173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2" customHeight="1" spans="1:7">
      <c r="A3" s="3">
        <v>0</v>
      </c>
      <c r="B3" s="6" t="s">
        <v>174</v>
      </c>
      <c r="C3" s="6"/>
      <c r="D3" s="6"/>
      <c r="E3" s="6"/>
      <c r="F3" s="6"/>
      <c r="G3" s="6"/>
    </row>
    <row r="4" ht="21" customHeight="1" spans="1:7">
      <c r="A4" s="3">
        <v>0</v>
      </c>
      <c r="B4" s="21"/>
      <c r="C4" s="21"/>
      <c r="D4" s="21"/>
      <c r="E4" s="21"/>
      <c r="F4" s="21"/>
      <c r="G4" s="7" t="s">
        <v>3</v>
      </c>
    </row>
    <row r="5" ht="27" customHeight="1" spans="1:7">
      <c r="A5" s="3">
        <v>0</v>
      </c>
      <c r="B5" s="8" t="s">
        <v>175</v>
      </c>
      <c r="C5" s="8" t="s">
        <v>176</v>
      </c>
      <c r="D5" s="8"/>
      <c r="E5" s="9"/>
      <c r="F5" s="8" t="s">
        <v>177</v>
      </c>
      <c r="G5" s="8"/>
    </row>
    <row r="6" ht="26" customHeight="1" spans="1:7">
      <c r="A6" s="3">
        <v>0</v>
      </c>
      <c r="B6" s="8"/>
      <c r="C6" s="8" t="s">
        <v>10</v>
      </c>
      <c r="D6" s="8" t="s">
        <v>178</v>
      </c>
      <c r="E6" s="9"/>
      <c r="F6" s="8" t="s">
        <v>179</v>
      </c>
      <c r="G6" s="8" t="s">
        <v>178</v>
      </c>
    </row>
    <row r="7" ht="20" customHeight="1" spans="1:7">
      <c r="A7" s="3">
        <v>0</v>
      </c>
      <c r="B7" s="8" t="s">
        <v>18</v>
      </c>
      <c r="C7" s="22"/>
      <c r="D7" s="23">
        <f>SUM(D8:D19)</f>
        <v>0.02</v>
      </c>
      <c r="E7" s="23">
        <f>SUM(E8:E19)</f>
        <v>0</v>
      </c>
      <c r="F7" s="23">
        <f>SUM(F8:F19)</f>
        <v>0</v>
      </c>
      <c r="G7" s="23">
        <f>SUM(G8:G19)</f>
        <v>0.02</v>
      </c>
    </row>
    <row r="8" ht="20" customHeight="1" spans="1:8">
      <c r="A8" s="3" t="s">
        <v>19</v>
      </c>
      <c r="B8" s="8">
        <v>1</v>
      </c>
      <c r="C8" s="12" t="s">
        <v>121</v>
      </c>
      <c r="D8" s="8">
        <v>0.02</v>
      </c>
      <c r="E8" s="22" t="s">
        <v>180</v>
      </c>
      <c r="F8" s="8" t="s">
        <v>181</v>
      </c>
      <c r="G8" s="23"/>
      <c r="H8" s="3" t="s">
        <v>182</v>
      </c>
    </row>
    <row r="9" ht="20" customHeight="1" spans="1:8">
      <c r="A9" s="3" t="s">
        <v>19</v>
      </c>
      <c r="B9" s="8"/>
      <c r="C9" s="24"/>
      <c r="D9" s="8"/>
      <c r="E9" s="22" t="s">
        <v>183</v>
      </c>
      <c r="F9" s="8" t="s">
        <v>184</v>
      </c>
      <c r="G9" s="23"/>
      <c r="H9" s="3" t="s">
        <v>185</v>
      </c>
    </row>
    <row r="10" ht="20" customHeight="1" spans="1:8">
      <c r="A10" s="3" t="s">
        <v>19</v>
      </c>
      <c r="B10" s="8"/>
      <c r="C10" s="24"/>
      <c r="D10" s="8"/>
      <c r="E10" s="22" t="s">
        <v>186</v>
      </c>
      <c r="F10" s="8" t="s">
        <v>187</v>
      </c>
      <c r="G10" s="25"/>
      <c r="H10" s="3" t="s">
        <v>188</v>
      </c>
    </row>
    <row r="11" ht="20" customHeight="1" spans="1:8">
      <c r="A11" s="3" t="s">
        <v>19</v>
      </c>
      <c r="B11" s="8"/>
      <c r="C11" s="24"/>
      <c r="D11" s="8"/>
      <c r="E11" s="22" t="s">
        <v>189</v>
      </c>
      <c r="F11" s="8" t="s">
        <v>190</v>
      </c>
      <c r="G11" s="25"/>
      <c r="H11" s="3" t="s">
        <v>191</v>
      </c>
    </row>
    <row r="12" ht="20" customHeight="1" spans="1:8">
      <c r="A12" s="3" t="s">
        <v>19</v>
      </c>
      <c r="B12" s="8"/>
      <c r="C12" s="24"/>
      <c r="D12" s="8"/>
      <c r="E12" s="22" t="s">
        <v>192</v>
      </c>
      <c r="F12" s="8" t="s">
        <v>193</v>
      </c>
      <c r="G12" s="26"/>
      <c r="H12" s="3" t="s">
        <v>194</v>
      </c>
    </row>
    <row r="13" ht="20" customHeight="1" spans="1:8">
      <c r="A13" s="3" t="s">
        <v>19</v>
      </c>
      <c r="B13" s="8"/>
      <c r="C13" s="24"/>
      <c r="D13" s="8"/>
      <c r="E13" s="22" t="s">
        <v>195</v>
      </c>
      <c r="F13" s="8" t="s">
        <v>196</v>
      </c>
      <c r="G13" s="25"/>
      <c r="H13" s="3" t="s">
        <v>197</v>
      </c>
    </row>
    <row r="14" ht="20" customHeight="1" spans="1:8">
      <c r="A14" s="3" t="s">
        <v>19</v>
      </c>
      <c r="B14" s="8"/>
      <c r="C14" s="24"/>
      <c r="D14" s="17"/>
      <c r="E14" s="22" t="s">
        <v>198</v>
      </c>
      <c r="F14" s="8" t="s">
        <v>199</v>
      </c>
      <c r="G14" s="25"/>
      <c r="H14" s="3" t="s">
        <v>200</v>
      </c>
    </row>
    <row r="15" spans="2:7">
      <c r="B15" s="8"/>
      <c r="C15" s="24"/>
      <c r="D15" s="17"/>
      <c r="E15" s="26"/>
      <c r="F15" s="17" t="s">
        <v>201</v>
      </c>
      <c r="G15" s="27">
        <v>0.02</v>
      </c>
    </row>
    <row r="16" spans="2:7">
      <c r="B16" s="8"/>
      <c r="C16" s="24"/>
      <c r="D16" s="17"/>
      <c r="E16" s="26"/>
      <c r="F16" s="17" t="s">
        <v>202</v>
      </c>
      <c r="G16" s="27"/>
    </row>
    <row r="17" spans="2:7">
      <c r="B17" s="8"/>
      <c r="C17" s="24"/>
      <c r="D17" s="17"/>
      <c r="E17" s="26"/>
      <c r="F17" s="19" t="s">
        <v>203</v>
      </c>
      <c r="G17" s="28"/>
    </row>
    <row r="18" spans="2:7">
      <c r="B18" s="8"/>
      <c r="C18" s="24"/>
      <c r="D18" s="17"/>
      <c r="E18" s="26"/>
      <c r="F18" s="19" t="s">
        <v>204</v>
      </c>
      <c r="G18" s="28"/>
    </row>
    <row r="19" spans="2:7">
      <c r="B19" s="8"/>
      <c r="C19" s="24"/>
      <c r="D19" s="17"/>
      <c r="E19" s="26"/>
      <c r="F19" s="26" t="s">
        <v>205</v>
      </c>
      <c r="G19" s="27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7" workbookViewId="0">
      <selection activeCell="I17" sqref="I17"/>
    </sheetView>
  </sheetViews>
  <sheetFormatPr defaultColWidth="10" defaultRowHeight="13.5" outlineLevelCol="6"/>
  <cols>
    <col min="1" max="1" width="9" style="2" hidden="1"/>
    <col min="2" max="2" width="7.375" style="2" customWidth="1"/>
    <col min="3" max="3" width="43.125" style="2" customWidth="1"/>
    <col min="4" max="4" width="15.75" style="2" customWidth="1"/>
    <col min="5" max="5" width="9" style="2" hidden="1"/>
    <col min="6" max="6" width="27.8166666666667" style="2" customWidth="1"/>
    <col min="7" max="7" width="14" style="2" customWidth="1"/>
    <col min="8" max="8" width="9.76666666666667" style="2" customWidth="1"/>
    <col min="9" max="16384" width="10" style="2"/>
  </cols>
  <sheetData>
    <row r="1" ht="57" customHeight="1" spans="1:7">
      <c r="A1" s="3">
        <v>0</v>
      </c>
      <c r="B1" s="4" t="s">
        <v>0</v>
      </c>
      <c r="C1" s="4"/>
      <c r="D1" s="4"/>
      <c r="E1" s="4"/>
      <c r="F1" s="4"/>
      <c r="G1" s="4"/>
    </row>
    <row r="2" ht="57" customHeight="1" spans="1:7">
      <c r="A2" s="3"/>
      <c r="B2" s="5" t="s">
        <v>206</v>
      </c>
      <c r="G2" s="5"/>
    </row>
    <row r="3" ht="45" customHeight="1" spans="1:7">
      <c r="A3" s="3">
        <v>0</v>
      </c>
      <c r="B3" s="6" t="s">
        <v>207</v>
      </c>
      <c r="C3" s="6"/>
      <c r="D3" s="6"/>
      <c r="E3" s="6"/>
      <c r="F3" s="6"/>
      <c r="G3" s="6"/>
    </row>
    <row r="4" ht="20" customHeight="1" spans="1:7">
      <c r="A4" s="3">
        <v>0</v>
      </c>
      <c r="G4" s="7" t="s">
        <v>3</v>
      </c>
    </row>
    <row r="5" ht="19.9" customHeight="1" spans="1:7">
      <c r="A5" s="3">
        <v>0</v>
      </c>
      <c r="B5" s="8" t="s">
        <v>175</v>
      </c>
      <c r="C5" s="8" t="s">
        <v>208</v>
      </c>
      <c r="D5" s="8"/>
      <c r="E5" s="9"/>
      <c r="F5" s="8" t="s">
        <v>209</v>
      </c>
      <c r="G5" s="8"/>
    </row>
    <row r="6" ht="19.9" customHeight="1" spans="1:7">
      <c r="A6" s="3">
        <v>0</v>
      </c>
      <c r="B6" s="8"/>
      <c r="C6" s="8" t="s">
        <v>10</v>
      </c>
      <c r="D6" s="8" t="s">
        <v>178</v>
      </c>
      <c r="E6" s="9"/>
      <c r="F6" s="8" t="s">
        <v>179</v>
      </c>
      <c r="G6" s="8" t="s">
        <v>178</v>
      </c>
    </row>
    <row r="7" ht="24" customHeight="1" spans="1:7">
      <c r="A7" s="3">
        <v>0</v>
      </c>
      <c r="B7" s="8" t="s">
        <v>18</v>
      </c>
      <c r="C7" s="10"/>
      <c r="D7" s="8">
        <f>SUM(D8:D141)</f>
        <v>0.3</v>
      </c>
      <c r="E7" s="8">
        <f>SUM(E8:E17)</f>
        <v>0</v>
      </c>
      <c r="F7" s="8"/>
      <c r="G7" s="8">
        <f>SUM(G8:G17)</f>
        <v>0.3</v>
      </c>
    </row>
    <row r="8" s="1" customFormat="1" ht="27" customHeight="1" spans="1:7">
      <c r="A8" s="11" t="s">
        <v>19</v>
      </c>
      <c r="B8" s="8">
        <v>1</v>
      </c>
      <c r="C8" s="12" t="s">
        <v>163</v>
      </c>
      <c r="D8" s="8">
        <v>0.3</v>
      </c>
      <c r="E8" s="13" t="s">
        <v>210</v>
      </c>
      <c r="F8" s="8" t="s">
        <v>181</v>
      </c>
      <c r="G8" s="8"/>
    </row>
    <row r="9" s="1" customFormat="1" ht="27" customHeight="1" spans="1:7">
      <c r="A9" s="11" t="s">
        <v>19</v>
      </c>
      <c r="B9" s="8"/>
      <c r="C9" s="12"/>
      <c r="D9" s="8"/>
      <c r="E9" s="13" t="s">
        <v>211</v>
      </c>
      <c r="F9" s="8" t="s">
        <v>187</v>
      </c>
      <c r="G9" s="14"/>
    </row>
    <row r="10" s="1" customFormat="1" ht="27" customHeight="1" spans="1:7">
      <c r="A10" s="11" t="s">
        <v>19</v>
      </c>
      <c r="B10" s="8"/>
      <c r="C10" s="12"/>
      <c r="D10" s="8"/>
      <c r="E10" s="13" t="s">
        <v>212</v>
      </c>
      <c r="F10" s="8" t="s">
        <v>190</v>
      </c>
      <c r="G10" s="14"/>
    </row>
    <row r="11" s="1" customFormat="1" ht="27" customHeight="1" spans="1:7">
      <c r="A11" s="11" t="s">
        <v>19</v>
      </c>
      <c r="B11" s="8"/>
      <c r="C11" s="12"/>
      <c r="D11" s="8"/>
      <c r="E11" s="13" t="s">
        <v>213</v>
      </c>
      <c r="F11" s="8" t="s">
        <v>193</v>
      </c>
      <c r="G11" s="14"/>
    </row>
    <row r="12" s="1" customFormat="1" ht="27" customHeight="1" spans="1:7">
      <c r="A12" s="11" t="s">
        <v>19</v>
      </c>
      <c r="B12" s="8"/>
      <c r="C12" s="12"/>
      <c r="D12" s="8"/>
      <c r="E12" s="13" t="s">
        <v>214</v>
      </c>
      <c r="F12" s="8" t="s">
        <v>196</v>
      </c>
      <c r="G12" s="14"/>
    </row>
    <row r="13" s="1" customFormat="1" ht="27" customHeight="1" spans="1:7">
      <c r="A13" s="11" t="s">
        <v>19</v>
      </c>
      <c r="B13" s="8"/>
      <c r="C13" s="12"/>
      <c r="D13" s="8"/>
      <c r="E13" s="13" t="s">
        <v>215</v>
      </c>
      <c r="F13" s="8" t="s">
        <v>199</v>
      </c>
      <c r="G13" s="14"/>
    </row>
    <row r="14" s="1" customFormat="1" ht="27" customHeight="1" spans="2:7">
      <c r="B14" s="15"/>
      <c r="C14" s="12"/>
      <c r="D14" s="15"/>
      <c r="E14" s="16"/>
      <c r="F14" s="17" t="s">
        <v>201</v>
      </c>
      <c r="G14" s="18">
        <v>0.3</v>
      </c>
    </row>
    <row r="15" s="1" customFormat="1" ht="27" customHeight="1" spans="2:7">
      <c r="B15" s="15"/>
      <c r="C15" s="12"/>
      <c r="D15" s="15"/>
      <c r="E15" s="16"/>
      <c r="F15" s="17" t="s">
        <v>202</v>
      </c>
      <c r="G15" s="18"/>
    </row>
    <row r="16" s="1" customFormat="1" ht="27" customHeight="1" spans="2:7">
      <c r="B16" s="15"/>
      <c r="C16" s="12"/>
      <c r="D16" s="15"/>
      <c r="E16" s="16"/>
      <c r="F16" s="19" t="s">
        <v>203</v>
      </c>
      <c r="G16" s="18"/>
    </row>
    <row r="17" s="1" customFormat="1" ht="27" customHeight="1" spans="2:7">
      <c r="B17" s="15"/>
      <c r="C17" s="12"/>
      <c r="D17" s="15"/>
      <c r="E17" s="16"/>
      <c r="F17" s="17" t="s">
        <v>204</v>
      </c>
      <c r="G17" s="19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2022-06-25T09:35:00Z</dcterms:created>
  <dcterms:modified xsi:type="dcterms:W3CDTF">2023-06-26T06:33:38Z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C51915183DF04933BED1C2973200D1D7</vt:lpwstr>
  </property>
</Properties>
</file>