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<sst xmlns="http://schemas.openxmlformats.org/spreadsheetml/2006/main" count="99" uniqueCount="80">
  <si>
    <t>蓬溪县2022年市级第一批财政衔接乡村振兴补助资金项目投入情况和建设任务表</t>
  </si>
  <si>
    <t>实施地点</t>
  </si>
  <si>
    <t>建设任务及规模数量</t>
  </si>
  <si>
    <t>总投资
 （万元）</t>
  </si>
  <si>
    <t>补助标准（元）</t>
  </si>
  <si>
    <t>财政投入（万元）</t>
  </si>
  <si>
    <t>社会资金投入（万元）</t>
  </si>
  <si>
    <t>小计</t>
  </si>
  <si>
    <t>市级财政投入</t>
  </si>
  <si>
    <t>县级财政投入</t>
  </si>
  <si>
    <t>合计</t>
  </si>
  <si>
    <t>文井镇高峰山村</t>
  </si>
  <si>
    <t>农房改造及庭院整治50户</t>
  </si>
  <si>
    <t>高升乡新建村</t>
  </si>
  <si>
    <t>35户村容村貌提升，按照8000元/户外墙，2000元/户青砖庭院补助。</t>
  </si>
  <si>
    <t>天福镇三合村</t>
  </si>
  <si>
    <t>新建公厕1处，占地50平方，分男女厕所、管理用房。</t>
  </si>
  <si>
    <t>新建道路1.0公里，路基宽4米，18cm厚连砂石垫层、宽4米，18cm厚C30混凝土路面、路面宽3米</t>
  </si>
  <si>
    <t>460000/公里</t>
  </si>
  <si>
    <t>桥面加宽2.2米，长10米，桥面两边配套道路设施建设</t>
  </si>
  <si>
    <t>提灌站维修12处</t>
  </si>
  <si>
    <t>粮博园900㎡停车场一处</t>
  </si>
  <si>
    <t>新建食用菌蔬菜大棚3个</t>
  </si>
  <si>
    <t>粮油园区平整土地134亩</t>
  </si>
  <si>
    <t>高升乡文峰村1、2社</t>
  </si>
  <si>
    <t>新建电管站2座</t>
  </si>
  <si>
    <t>工字钢与矩形钢架砖墙彩钢房122㎡</t>
  </si>
  <si>
    <t>任隆镇安子沟村</t>
  </si>
  <si>
    <t>大门门柱的重新修缮，大门的更换，装修门卫室，增加看守窗户，铺设地板，增加宣传标识，增加电子屏显示；晾晒场地的晾晒位置铺设瓷砖，保证粉条晾晒的清洁卫生120㎡；晾晒杆的更换，全部更换为玻璃纤维，预计1500根；淀粉车间修建，搭建顶棚和侧围，修建更衣室；沉淀池的瓷砖铺设，涉及面积200平方米。</t>
  </si>
  <si>
    <t>赤城镇青莲村</t>
  </si>
  <si>
    <t>水肥一体化216.4亩</t>
  </si>
  <si>
    <t>鸣凤镇石板垭村</t>
  </si>
  <si>
    <t>水肥一体化48亩</t>
  </si>
  <si>
    <t>赤城镇水口村</t>
  </si>
  <si>
    <t>土壤改良</t>
  </si>
  <si>
    <r>
      <rPr>
        <sz val="12"/>
        <rFont val="仿宋_GB2312"/>
        <charset val="134"/>
      </rPr>
      <t>园区基地产品集散场地128m</t>
    </r>
    <r>
      <rPr>
        <sz val="12"/>
        <rFont val="宋体"/>
        <charset val="134"/>
      </rPr>
      <t>³</t>
    </r>
  </si>
  <si>
    <t>产业道路150米</t>
  </si>
  <si>
    <t>蓬溪县青花椒现代农业园区</t>
  </si>
  <si>
    <t>沙盘一套</t>
  </si>
  <si>
    <t>初加工设施动力设备器1套</t>
  </si>
  <si>
    <t>色选设备1套</t>
  </si>
  <si>
    <t>购买农用机械1台</t>
  </si>
  <si>
    <t>赤城镇下东社区</t>
  </si>
  <si>
    <t>投影仪等培训设备1套</t>
  </si>
  <si>
    <t>梅垭村</t>
  </si>
  <si>
    <t>新修建产业路3米宽，长1.35公里，连砂石垫层20cm、0.18m厚，C30砼路面</t>
  </si>
  <si>
    <t>修建产业环线交通驿站一处，建筑面积为240平方米。主要建设项目：土方工程、实心砖墙、带形基础、构造柱、圈梁、现浇构件钢筋</t>
  </si>
  <si>
    <t>印花村</t>
  </si>
  <si>
    <t>新建道路1000米，连砂石垫层20cm厚，3米宽，0.18m厚，C30砼路面，</t>
  </si>
  <si>
    <t>250亩大豆产业发展</t>
  </si>
  <si>
    <t>土地整理300亩</t>
  </si>
  <si>
    <t>白芷产业自流灌溉系统项目</t>
  </si>
  <si>
    <t>新建遂潼合白芷产业园自流灌溉系统，沉水池清淤，新增水塔3个，灌溉管网1公里</t>
  </si>
  <si>
    <t>高升乡莲枝村</t>
  </si>
  <si>
    <t>提升350线高升乡段村容村貌，主要建设项目：刮腻子、乳胶漆、腰线漆、墙裙乳胶漆、墙面一般抹灰、立面抹灰层拆除、门窗油漆、含清除油皮、铲除涂料面、桷子及挂瓦条、吊檐油漆、翻瓦、小青瓦屋面、彩瓦屋面、</t>
  </si>
  <si>
    <t>部营村</t>
  </si>
  <si>
    <t>农户42户153人，墙体面积5635.82平方米，外墙刷防水乳胶漆，10公分宽腰线，部分墙体塑造农耕文化宣传墙面</t>
  </si>
  <si>
    <t>60盏，灯距50米，灯杆6米，采用LED灯、太阳能板</t>
  </si>
  <si>
    <t>庭院防腐木栏杆560米，菜地栅栏200米，葡萄架30平方米，广告牌1处，文化墙230平方米，硬化地坪30立方米，挡墙160平方米，粉水100平方米，外墙粉刷200平方米，外墙砖220平方米，鸡圈10平方米，花池回填潮泥160立方米，外墙砖、旧墙拆除及旧墙维修1项，建渣转运1项</t>
  </si>
  <si>
    <t>吉祥镇</t>
  </si>
  <si>
    <t>3500米青砖围栏，80公分高，勾划线条，按照200元/米补助标准。</t>
  </si>
  <si>
    <t>吉祥镇公平村（大吉路旁）:1、产业道路400米，宽2.0米，厚度0.12米，预算资金8万。2、水渠修复500米，渠体宽1.5米，渠深2米，预算资金22万。</t>
  </si>
  <si>
    <t>金桥镇</t>
  </si>
  <si>
    <t>2000亩茶产业滴灌系统建设</t>
  </si>
  <si>
    <t>文井镇</t>
  </si>
  <si>
    <t>粮油产业发展300亩，（包括土地调型、粮油产业发展）</t>
  </si>
  <si>
    <t>新建产业道路0.6公里，连砂石垫层20cm厚，3米宽，0.18m厚，c30砼路面</t>
  </si>
  <si>
    <t>天福镇</t>
  </si>
  <si>
    <t>长岭村李子园村容村貌提升47户按照8000元/户风貌改造，2000元/户庭院补助标准。</t>
  </si>
  <si>
    <t>高升乡</t>
  </si>
  <si>
    <t>国道350线到高升乡街道沿线（任高粮油园区）人居环境整治，按照8000元/户风貌改造，2000元/户庭院补助标准，共计50户。</t>
  </si>
  <si>
    <t>群利镇印花村</t>
  </si>
  <si>
    <t>300平方米白芷产业配套仓储库房建设</t>
  </si>
  <si>
    <t>三凤镇</t>
  </si>
  <si>
    <t>粮油园区观景平台建设（包括梯步及道路建设共计100MI、100㎡的山顶平台及36㎡凉亭建设、50㎡农事服务站建设、600亩土地复耕及改良）</t>
  </si>
  <si>
    <t>槐花镇</t>
  </si>
  <si>
    <r>
      <rPr>
        <sz val="12"/>
        <color theme="1"/>
        <rFont val="仿宋_GB2312"/>
        <charset val="134"/>
      </rPr>
      <t>绿全专业合作社烘干房提升，新购</t>
    </r>
    <r>
      <rPr>
        <sz val="12"/>
        <color rgb="FF000000"/>
        <rFont val="仿宋_GB2312"/>
        <charset val="134"/>
      </rPr>
      <t>横流式烘干机及配套设备</t>
    </r>
  </si>
  <si>
    <t>3500亩土地调型，其中：2000亩土地整理调形、平整、筑埂，修建2公里3米宽生产及施工便道等</t>
  </si>
  <si>
    <t>迎检现场点位</t>
  </si>
  <si>
    <t>县域现场点位一办一站一中心建设提升建设</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</si>
</sst>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3">
    <font>
      <sz val="11"/>
      <color theme="1"/>
      <name val="宋体"/>
      <charset val="134"/>
      <scheme val="minor"/>
    </font>
    <font>
      <b/>
      <sz val="14"/>
      <name val="方正小标宋简体"/>
      <charset val="134"/>
    </font>
    <font>
      <sz val="11"/>
      <name val="宋体"/>
      <charset val="134"/>
    </font>
    <font>
      <sz val="11"/>
      <name val="宋体"/>
      <charset val="134"/>
      <scheme val="minor"/>
    </font>
    <font>
      <sz val="11"/>
      <color rgb="FFFF0000"/>
      <name val="宋体"/>
      <charset val="134"/>
    </font>
    <font>
      <sz val="11"/>
      <color rgb="FFFF0000"/>
      <name val="宋体"/>
      <charset val="134"/>
      <scheme val="minor"/>
    </font>
    <font>
      <sz val="11"/>
      <color theme="1"/>
      <name val="宋体"/>
      <charset val="134"/>
    </font>
    <font>
      <sz val="11"/>
      <color theme="1"/>
      <name val="仿宋_GB2312"/>
      <charset val="134"/>
    </font>
    <font>
      <sz val="12"/>
      <name val="仿宋_GB2312"/>
      <charset val="134"/>
    </font>
    <font>
      <sz val="12"/>
      <color theme="1"/>
      <name val="宋体"/>
      <charset val="134"/>
    </font>
    <font>
      <sz val="12"/>
      <color rgb="FF000000"/>
      <name val="仿宋_GB2312"/>
      <charset val="134"/>
    </font>
    <font>
      <sz val="12"/>
      <color theme="1"/>
      <name val="仿宋_GB2312"/>
      <charset val="134"/>
    </font>
    <font>
      <sz val="22"/>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19"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lignment horizontal="center" vertical="center" wrapText="1"/>
    </xf>
    <xf numFmtId="176" fontId="3" fillId="0" borderId="1" xfId="19" applyNumberFormat="1" applyFont="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3" fillId="0" borderId="1" xfId="1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0" fillId="0" borderId="1" xfId="0" applyBorder="1">
      <alignment vertical="center"/>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0"/>
  <sheetViews>
    <sheetView tabSelected="1" workbookViewId="0">
      <selection activeCell="E54" sqref="E54"/>
    </sheetView>
  </sheetViews>
  <sheetFormatPr defaultColWidth="9" defaultRowHeight="13.5"/>
  <cols>
    <col min="1" max="1" width="22" style="1" customWidth="1"/>
    <col min="2" max="2" width="35.25" style="2" customWidth="1"/>
    <col min="3" max="3" width="12.75" customWidth="1"/>
  </cols>
  <sheetData>
    <row r="1" ht="60" customHeight="1" spans="1:8">
      <c r="A1" s="3" t="s">
        <v>0</v>
      </c>
      <c r="B1" s="4"/>
      <c r="C1" s="5"/>
      <c r="D1" s="3"/>
      <c r="E1" s="5"/>
      <c r="F1" s="5"/>
      <c r="G1" s="3"/>
      <c r="H1" s="5"/>
    </row>
    <row r="2" spans="1:8">
      <c r="A2" s="6" t="s">
        <v>1</v>
      </c>
      <c r="B2" s="6" t="s">
        <v>2</v>
      </c>
      <c r="C2" s="7" t="s">
        <v>3</v>
      </c>
      <c r="D2" s="6" t="s">
        <v>4</v>
      </c>
      <c r="E2" s="7" t="s">
        <v>5</v>
      </c>
      <c r="F2" s="7"/>
      <c r="G2" s="6"/>
      <c r="H2" s="7" t="s">
        <v>6</v>
      </c>
    </row>
    <row r="3" ht="27" spans="1:8">
      <c r="A3" s="6"/>
      <c r="B3" s="6"/>
      <c r="C3" s="7"/>
      <c r="D3" s="6"/>
      <c r="E3" s="7" t="s">
        <v>7</v>
      </c>
      <c r="F3" s="7" t="s">
        <v>8</v>
      </c>
      <c r="G3" s="6" t="s">
        <v>9</v>
      </c>
      <c r="H3" s="7"/>
    </row>
    <row r="4" ht="24" customHeight="1" spans="1:8">
      <c r="A4" s="8" t="s">
        <v>10</v>
      </c>
      <c r="B4" s="9"/>
      <c r="C4" s="8">
        <v>1426.11</v>
      </c>
      <c r="D4" s="8">
        <v>0</v>
      </c>
      <c r="E4" s="8">
        <v>1400</v>
      </c>
      <c r="F4" s="8">
        <v>1400</v>
      </c>
      <c r="G4" s="8">
        <v>0</v>
      </c>
      <c r="H4" s="8">
        <v>26.11</v>
      </c>
    </row>
    <row r="5" ht="28" customHeight="1" spans="1:8">
      <c r="A5" s="10" t="s">
        <v>11</v>
      </c>
      <c r="B5" s="11" t="s">
        <v>12</v>
      </c>
      <c r="C5" s="7">
        <v>100</v>
      </c>
      <c r="D5" s="12"/>
      <c r="E5" s="7">
        <f t="shared" ref="E5:E12" si="0">SUM(F5:G5)</f>
        <v>100</v>
      </c>
      <c r="F5" s="7">
        <v>100</v>
      </c>
      <c r="G5" s="13"/>
      <c r="H5" s="14"/>
    </row>
    <row r="6" ht="28" customHeight="1" spans="1:20">
      <c r="A6" s="15" t="s">
        <v>13</v>
      </c>
      <c r="B6" s="11" t="s">
        <v>14</v>
      </c>
      <c r="C6" s="7">
        <v>35</v>
      </c>
      <c r="D6" s="12"/>
      <c r="E6" s="7">
        <f t="shared" si="0"/>
        <v>35</v>
      </c>
      <c r="F6" s="7">
        <v>35</v>
      </c>
      <c r="G6" s="13"/>
      <c r="H6" s="14"/>
      <c r="L6" s="37"/>
      <c r="M6" s="37"/>
      <c r="N6" s="37"/>
      <c r="O6" s="38"/>
      <c r="P6" s="37"/>
      <c r="Q6" s="38"/>
      <c r="R6" s="38"/>
      <c r="S6" s="37"/>
      <c r="T6" s="38"/>
    </row>
    <row r="7" ht="28" customHeight="1" spans="1:8">
      <c r="A7" s="10" t="s">
        <v>15</v>
      </c>
      <c r="B7" s="16" t="s">
        <v>16</v>
      </c>
      <c r="C7" s="17">
        <v>19.5</v>
      </c>
      <c r="D7" s="10"/>
      <c r="E7" s="7">
        <f t="shared" si="0"/>
        <v>18</v>
      </c>
      <c r="F7" s="17">
        <v>18</v>
      </c>
      <c r="G7" s="10"/>
      <c r="H7" s="17">
        <v>1.5</v>
      </c>
    </row>
    <row r="8" ht="28" customHeight="1" spans="1:8">
      <c r="A8" s="18" t="s">
        <v>15</v>
      </c>
      <c r="B8" s="19" t="s">
        <v>17</v>
      </c>
      <c r="C8" s="7">
        <v>49.91</v>
      </c>
      <c r="D8" s="20" t="s">
        <v>18</v>
      </c>
      <c r="E8" s="7">
        <f t="shared" si="0"/>
        <v>46</v>
      </c>
      <c r="F8" s="7">
        <v>46</v>
      </c>
      <c r="G8" s="7"/>
      <c r="H8" s="21">
        <f>C8-F8</f>
        <v>3.91</v>
      </c>
    </row>
    <row r="9" ht="28" customHeight="1" spans="1:8">
      <c r="A9" s="22" t="s">
        <v>13</v>
      </c>
      <c r="B9" s="19" t="s">
        <v>19</v>
      </c>
      <c r="C9" s="7">
        <v>13.08</v>
      </c>
      <c r="D9" s="12"/>
      <c r="E9" s="7">
        <f t="shared" si="0"/>
        <v>12</v>
      </c>
      <c r="F9" s="7">
        <v>12</v>
      </c>
      <c r="G9" s="7"/>
      <c r="H9" s="21">
        <f>C9-F9</f>
        <v>1.08</v>
      </c>
    </row>
    <row r="10" ht="28" customHeight="1" spans="1:8">
      <c r="A10" s="23" t="s">
        <v>13</v>
      </c>
      <c r="B10" s="24" t="s">
        <v>20</v>
      </c>
      <c r="C10" s="7">
        <v>33.82</v>
      </c>
      <c r="D10" s="20"/>
      <c r="E10" s="7">
        <f t="shared" si="0"/>
        <v>31</v>
      </c>
      <c r="F10" s="7">
        <v>31</v>
      </c>
      <c r="G10" s="7"/>
      <c r="H10" s="21">
        <v>2.82</v>
      </c>
    </row>
    <row r="11" ht="28" customHeight="1" spans="1:8">
      <c r="A11" s="25" t="s">
        <v>13</v>
      </c>
      <c r="B11" s="19" t="s">
        <v>21</v>
      </c>
      <c r="C11" s="7">
        <v>23.8</v>
      </c>
      <c r="D11" s="12"/>
      <c r="E11" s="7">
        <f t="shared" si="0"/>
        <v>22</v>
      </c>
      <c r="F11" s="7">
        <v>22</v>
      </c>
      <c r="G11" s="7"/>
      <c r="H11" s="21">
        <f>C11-F11</f>
        <v>1.8</v>
      </c>
    </row>
    <row r="12" ht="28" customHeight="1" spans="1:8">
      <c r="A12" s="18" t="s">
        <v>15</v>
      </c>
      <c r="B12" s="19" t="s">
        <v>22</v>
      </c>
      <c r="C12" s="7">
        <v>36</v>
      </c>
      <c r="D12" s="20"/>
      <c r="E12" s="7">
        <f t="shared" si="0"/>
        <v>36</v>
      </c>
      <c r="F12" s="7">
        <v>36</v>
      </c>
      <c r="G12" s="7"/>
      <c r="H12" s="26"/>
    </row>
    <row r="13" ht="28" customHeight="1" spans="1:8">
      <c r="A13" s="27" t="s">
        <v>13</v>
      </c>
      <c r="B13" s="28" t="s">
        <v>23</v>
      </c>
      <c r="C13" s="29">
        <v>20</v>
      </c>
      <c r="D13" s="30"/>
      <c r="E13" s="29">
        <v>20</v>
      </c>
      <c r="F13" s="29">
        <v>20</v>
      </c>
      <c r="G13" s="30"/>
      <c r="H13" s="30"/>
    </row>
    <row r="14" ht="28" customHeight="1" spans="1:8">
      <c r="A14" s="27" t="s">
        <v>24</v>
      </c>
      <c r="B14" s="28" t="s">
        <v>25</v>
      </c>
      <c r="C14" s="29">
        <v>61.16</v>
      </c>
      <c r="D14" s="30"/>
      <c r="E14" s="29">
        <v>61.16</v>
      </c>
      <c r="F14" s="29">
        <v>61.16</v>
      </c>
      <c r="G14" s="30"/>
      <c r="H14" s="30"/>
    </row>
    <row r="15" ht="28" customHeight="1" spans="1:8">
      <c r="A15" s="27" t="s">
        <v>13</v>
      </c>
      <c r="B15" s="31" t="s">
        <v>26</v>
      </c>
      <c r="C15" s="29">
        <v>8.84</v>
      </c>
      <c r="D15" s="30"/>
      <c r="E15" s="29">
        <v>8.84</v>
      </c>
      <c r="F15" s="29">
        <v>8.84</v>
      </c>
      <c r="G15" s="30"/>
      <c r="H15" s="30"/>
    </row>
    <row r="16" ht="28" customHeight="1" spans="1:8">
      <c r="A16" s="27" t="s">
        <v>27</v>
      </c>
      <c r="B16" s="31" t="s">
        <v>28</v>
      </c>
      <c r="C16" s="29">
        <v>10</v>
      </c>
      <c r="D16" s="30"/>
      <c r="E16" s="29">
        <v>10</v>
      </c>
      <c r="F16" s="29">
        <v>10</v>
      </c>
      <c r="G16" s="30"/>
      <c r="H16" s="30"/>
    </row>
    <row r="17" ht="28" customHeight="1" spans="1:8">
      <c r="A17" s="27" t="s">
        <v>29</v>
      </c>
      <c r="B17" s="28" t="s">
        <v>30</v>
      </c>
      <c r="C17" s="29">
        <v>27.5</v>
      </c>
      <c r="D17" s="30"/>
      <c r="E17" s="29">
        <v>27.5</v>
      </c>
      <c r="F17" s="29">
        <v>27.5</v>
      </c>
      <c r="G17" s="30"/>
      <c r="H17" s="30"/>
    </row>
    <row r="18" ht="28" customHeight="1" spans="1:8">
      <c r="A18" s="27" t="s">
        <v>31</v>
      </c>
      <c r="B18" s="28" t="s">
        <v>32</v>
      </c>
      <c r="C18" s="29">
        <v>6</v>
      </c>
      <c r="D18" s="30"/>
      <c r="E18" s="29">
        <v>6</v>
      </c>
      <c r="F18" s="29">
        <v>6</v>
      </c>
      <c r="G18" s="30"/>
      <c r="H18" s="30"/>
    </row>
    <row r="19" ht="28" customHeight="1" spans="1:8">
      <c r="A19" s="27" t="s">
        <v>33</v>
      </c>
      <c r="B19" s="28" t="s">
        <v>34</v>
      </c>
      <c r="C19" s="29">
        <v>20</v>
      </c>
      <c r="D19" s="30"/>
      <c r="E19" s="29">
        <v>20</v>
      </c>
      <c r="F19" s="29">
        <v>20</v>
      </c>
      <c r="G19" s="30"/>
      <c r="H19" s="30"/>
    </row>
    <row r="20" ht="28" customHeight="1" spans="1:8">
      <c r="A20" s="27" t="s">
        <v>33</v>
      </c>
      <c r="B20" s="28" t="s">
        <v>35</v>
      </c>
      <c r="C20" s="29">
        <v>4.1</v>
      </c>
      <c r="D20" s="30"/>
      <c r="E20" s="29">
        <v>4.1</v>
      </c>
      <c r="F20" s="29">
        <v>4.1</v>
      </c>
      <c r="G20" s="30"/>
      <c r="H20" s="30"/>
    </row>
    <row r="21" ht="28" customHeight="1" spans="1:8">
      <c r="A21" s="27" t="s">
        <v>33</v>
      </c>
      <c r="B21" s="28" t="s">
        <v>36</v>
      </c>
      <c r="C21" s="29">
        <v>3.9</v>
      </c>
      <c r="D21" s="30"/>
      <c r="E21" s="29">
        <v>3.9</v>
      </c>
      <c r="F21" s="29">
        <v>3.9</v>
      </c>
      <c r="G21" s="30"/>
      <c r="H21" s="30"/>
    </row>
    <row r="22" ht="28" customHeight="1" spans="1:8">
      <c r="A22" s="27" t="s">
        <v>37</v>
      </c>
      <c r="B22" s="28" t="s">
        <v>38</v>
      </c>
      <c r="C22" s="29">
        <v>6.5</v>
      </c>
      <c r="D22" s="30"/>
      <c r="E22" s="29">
        <v>6.5</v>
      </c>
      <c r="F22" s="29">
        <v>6.5</v>
      </c>
      <c r="G22" s="30"/>
      <c r="H22" s="30"/>
    </row>
    <row r="23" ht="28" customHeight="1" spans="1:8">
      <c r="A23" s="27" t="s">
        <v>33</v>
      </c>
      <c r="B23" s="28" t="s">
        <v>39</v>
      </c>
      <c r="C23" s="29">
        <v>10</v>
      </c>
      <c r="D23" s="30"/>
      <c r="E23" s="29">
        <v>10</v>
      </c>
      <c r="F23" s="29">
        <v>10</v>
      </c>
      <c r="G23" s="30"/>
      <c r="H23" s="30"/>
    </row>
    <row r="24" ht="28" customHeight="1" spans="1:8">
      <c r="A24" s="27" t="s">
        <v>33</v>
      </c>
      <c r="B24" s="28" t="s">
        <v>40</v>
      </c>
      <c r="C24" s="29">
        <v>15</v>
      </c>
      <c r="D24" s="30"/>
      <c r="E24" s="29">
        <v>15</v>
      </c>
      <c r="F24" s="29">
        <v>15</v>
      </c>
      <c r="G24" s="30"/>
      <c r="H24" s="30"/>
    </row>
    <row r="25" ht="28" customHeight="1" spans="1:8">
      <c r="A25" s="27" t="s">
        <v>33</v>
      </c>
      <c r="B25" s="28" t="s">
        <v>41</v>
      </c>
      <c r="C25" s="29">
        <v>3</v>
      </c>
      <c r="D25" s="30"/>
      <c r="E25" s="29">
        <v>3</v>
      </c>
      <c r="F25" s="29">
        <v>3</v>
      </c>
      <c r="G25" s="30"/>
      <c r="H25" s="30"/>
    </row>
    <row r="26" ht="28" customHeight="1" spans="1:8">
      <c r="A26" s="27" t="s">
        <v>42</v>
      </c>
      <c r="B26" s="28" t="s">
        <v>43</v>
      </c>
      <c r="C26" s="29">
        <v>4</v>
      </c>
      <c r="D26" s="30"/>
      <c r="E26" s="29">
        <v>4</v>
      </c>
      <c r="F26" s="29">
        <v>4</v>
      </c>
      <c r="G26" s="30"/>
      <c r="H26" s="30"/>
    </row>
    <row r="27" ht="28" customHeight="1" spans="1:8">
      <c r="A27" s="32" t="s">
        <v>44</v>
      </c>
      <c r="B27" s="33" t="s">
        <v>45</v>
      </c>
      <c r="C27" s="34">
        <v>62</v>
      </c>
      <c r="D27" s="30"/>
      <c r="E27" s="35">
        <v>62</v>
      </c>
      <c r="F27" s="35">
        <v>62</v>
      </c>
      <c r="G27" s="30"/>
      <c r="H27" s="30"/>
    </row>
    <row r="28" ht="28" customHeight="1" spans="1:8">
      <c r="A28" s="32" t="s">
        <v>44</v>
      </c>
      <c r="B28" s="33" t="s">
        <v>46</v>
      </c>
      <c r="C28" s="34">
        <v>18</v>
      </c>
      <c r="D28" s="30"/>
      <c r="E28" s="35">
        <v>18</v>
      </c>
      <c r="F28" s="35">
        <v>18</v>
      </c>
      <c r="G28" s="30"/>
      <c r="H28" s="30"/>
    </row>
    <row r="29" ht="28" customHeight="1" spans="1:8">
      <c r="A29" s="32" t="s">
        <v>47</v>
      </c>
      <c r="B29" s="33" t="s">
        <v>48</v>
      </c>
      <c r="C29" s="35">
        <v>45</v>
      </c>
      <c r="D29" s="30"/>
      <c r="E29" s="35">
        <v>45</v>
      </c>
      <c r="F29" s="35">
        <v>45</v>
      </c>
      <c r="G29" s="30"/>
      <c r="H29" s="30"/>
    </row>
    <row r="30" ht="28" customHeight="1" spans="1:8">
      <c r="A30" s="32" t="s">
        <v>44</v>
      </c>
      <c r="B30" s="33" t="s">
        <v>49</v>
      </c>
      <c r="C30" s="35">
        <v>20</v>
      </c>
      <c r="D30" s="30"/>
      <c r="E30" s="35">
        <v>20</v>
      </c>
      <c r="F30" s="35">
        <v>20</v>
      </c>
      <c r="G30" s="30"/>
      <c r="H30" s="30"/>
    </row>
    <row r="31" ht="28" customHeight="1" spans="1:8">
      <c r="A31" s="32" t="s">
        <v>47</v>
      </c>
      <c r="B31" s="33" t="s">
        <v>50</v>
      </c>
      <c r="C31" s="34">
        <v>45</v>
      </c>
      <c r="D31" s="30"/>
      <c r="E31" s="35">
        <v>45</v>
      </c>
      <c r="F31" s="35">
        <v>45</v>
      </c>
      <c r="G31" s="30"/>
      <c r="H31" s="30"/>
    </row>
    <row r="32" ht="28" customHeight="1" spans="1:8">
      <c r="A32" s="32" t="s">
        <v>51</v>
      </c>
      <c r="B32" s="33" t="s">
        <v>52</v>
      </c>
      <c r="C32" s="34">
        <v>10</v>
      </c>
      <c r="D32" s="30"/>
      <c r="E32" s="35">
        <v>10</v>
      </c>
      <c r="F32" s="35">
        <v>10</v>
      </c>
      <c r="G32" s="30"/>
      <c r="H32" s="30"/>
    </row>
    <row r="33" ht="28" customHeight="1" spans="1:8">
      <c r="A33" s="32" t="s">
        <v>53</v>
      </c>
      <c r="B33" s="33" t="s">
        <v>54</v>
      </c>
      <c r="C33" s="35">
        <v>100</v>
      </c>
      <c r="D33" s="30"/>
      <c r="E33" s="35">
        <v>100</v>
      </c>
      <c r="F33" s="35">
        <v>100</v>
      </c>
      <c r="G33" s="30"/>
      <c r="H33" s="30"/>
    </row>
    <row r="34" ht="28" customHeight="1" spans="1:8">
      <c r="A34" s="32" t="s">
        <v>55</v>
      </c>
      <c r="B34" s="33" t="s">
        <v>56</v>
      </c>
      <c r="C34" s="35">
        <v>35</v>
      </c>
      <c r="D34" s="30"/>
      <c r="E34" s="35">
        <v>35</v>
      </c>
      <c r="F34" s="35">
        <v>35</v>
      </c>
      <c r="G34" s="30"/>
      <c r="H34" s="30"/>
    </row>
    <row r="35" ht="28" customHeight="1" spans="1:8">
      <c r="A35" s="32" t="s">
        <v>55</v>
      </c>
      <c r="B35" s="33" t="s">
        <v>57</v>
      </c>
      <c r="C35" s="35">
        <v>20</v>
      </c>
      <c r="D35" s="30"/>
      <c r="E35" s="35">
        <v>5</v>
      </c>
      <c r="F35" s="35">
        <v>5</v>
      </c>
      <c r="G35" s="30"/>
      <c r="H35" s="30">
        <v>15</v>
      </c>
    </row>
    <row r="36" ht="28" customHeight="1" spans="1:8">
      <c r="A36" s="32" t="s">
        <v>55</v>
      </c>
      <c r="B36" s="33" t="s">
        <v>58</v>
      </c>
      <c r="C36" s="34">
        <v>60</v>
      </c>
      <c r="D36" s="30"/>
      <c r="E36" s="35">
        <v>60</v>
      </c>
      <c r="F36" s="35">
        <v>60</v>
      </c>
      <c r="G36" s="30"/>
      <c r="H36" s="30"/>
    </row>
    <row r="37" ht="28" customHeight="1" spans="1:8">
      <c r="A37" s="35" t="s">
        <v>59</v>
      </c>
      <c r="B37" s="36" t="s">
        <v>60</v>
      </c>
      <c r="C37" s="35">
        <v>68</v>
      </c>
      <c r="D37" s="30"/>
      <c r="E37" s="35">
        <v>68</v>
      </c>
      <c r="F37" s="35">
        <v>68</v>
      </c>
      <c r="G37" s="30"/>
      <c r="H37" s="30"/>
    </row>
    <row r="38" ht="28" customHeight="1" spans="1:8">
      <c r="A38" s="35"/>
      <c r="B38" s="36" t="s">
        <v>61</v>
      </c>
      <c r="C38" s="35">
        <v>32</v>
      </c>
      <c r="D38" s="30"/>
      <c r="E38" s="35">
        <v>32</v>
      </c>
      <c r="F38" s="35">
        <v>32</v>
      </c>
      <c r="G38" s="30"/>
      <c r="H38" s="30"/>
    </row>
    <row r="39" ht="28" customHeight="1" spans="1:8">
      <c r="A39" s="35" t="s">
        <v>62</v>
      </c>
      <c r="B39" s="36" t="s">
        <v>63</v>
      </c>
      <c r="C39" s="35">
        <v>30</v>
      </c>
      <c r="D39" s="30"/>
      <c r="E39" s="35">
        <v>30</v>
      </c>
      <c r="F39" s="35">
        <v>30</v>
      </c>
      <c r="G39" s="30"/>
      <c r="H39" s="30"/>
    </row>
    <row r="40" ht="28" customHeight="1" spans="1:8">
      <c r="A40" s="35" t="s">
        <v>64</v>
      </c>
      <c r="B40" s="36" t="s">
        <v>65</v>
      </c>
      <c r="C40" s="34">
        <v>20</v>
      </c>
      <c r="D40" s="30"/>
      <c r="E40" s="34">
        <v>20</v>
      </c>
      <c r="F40" s="34">
        <v>20</v>
      </c>
      <c r="G40" s="30"/>
      <c r="H40" s="30"/>
    </row>
    <row r="41" ht="28" customHeight="1" spans="1:8">
      <c r="A41" s="35"/>
      <c r="B41" s="36" t="s">
        <v>66</v>
      </c>
      <c r="C41" s="34">
        <v>30</v>
      </c>
      <c r="D41" s="30"/>
      <c r="E41" s="34">
        <v>30</v>
      </c>
      <c r="F41" s="34">
        <v>30</v>
      </c>
      <c r="G41" s="30"/>
      <c r="H41" s="30"/>
    </row>
    <row r="42" ht="28" customHeight="1" spans="1:8">
      <c r="A42" s="35" t="s">
        <v>67</v>
      </c>
      <c r="B42" s="36" t="s">
        <v>68</v>
      </c>
      <c r="C42" s="35">
        <v>47</v>
      </c>
      <c r="D42" s="30"/>
      <c r="E42" s="35">
        <v>47</v>
      </c>
      <c r="F42" s="35">
        <v>47</v>
      </c>
      <c r="G42" s="30"/>
      <c r="H42" s="30"/>
    </row>
    <row r="43" ht="28" customHeight="1" spans="1:8">
      <c r="A43" s="35" t="s">
        <v>69</v>
      </c>
      <c r="B43" s="36" t="s">
        <v>70</v>
      </c>
      <c r="C43" s="35">
        <v>50</v>
      </c>
      <c r="D43" s="30"/>
      <c r="E43" s="35">
        <v>50</v>
      </c>
      <c r="F43" s="35">
        <v>50</v>
      </c>
      <c r="G43" s="30"/>
      <c r="H43" s="30"/>
    </row>
    <row r="44" ht="28" customHeight="1" spans="1:8">
      <c r="A44" s="35" t="s">
        <v>71</v>
      </c>
      <c r="B44" s="36" t="s">
        <v>72</v>
      </c>
      <c r="C44" s="35">
        <v>20</v>
      </c>
      <c r="D44" s="30"/>
      <c r="E44" s="35">
        <v>20</v>
      </c>
      <c r="F44" s="35">
        <v>20</v>
      </c>
      <c r="G44" s="30"/>
      <c r="H44" s="30"/>
    </row>
    <row r="45" ht="28" customHeight="1" spans="1:8">
      <c r="A45" s="35" t="s">
        <v>73</v>
      </c>
      <c r="B45" s="36" t="s">
        <v>74</v>
      </c>
      <c r="C45" s="34">
        <v>50</v>
      </c>
      <c r="D45" s="30"/>
      <c r="E45" s="34">
        <v>50</v>
      </c>
      <c r="F45" s="34">
        <v>50</v>
      </c>
      <c r="G45" s="30"/>
      <c r="H45" s="30"/>
    </row>
    <row r="46" ht="28" customHeight="1" spans="1:8">
      <c r="A46" s="35" t="s">
        <v>75</v>
      </c>
      <c r="B46" s="36" t="s">
        <v>76</v>
      </c>
      <c r="C46" s="34">
        <v>20</v>
      </c>
      <c r="D46" s="30"/>
      <c r="E46" s="34">
        <v>20</v>
      </c>
      <c r="F46" s="34">
        <v>20</v>
      </c>
      <c r="G46" s="30"/>
      <c r="H46" s="30"/>
    </row>
    <row r="47" ht="28" customHeight="1" spans="1:8">
      <c r="A47" s="35" t="s">
        <v>73</v>
      </c>
      <c r="B47" s="36" t="s">
        <v>77</v>
      </c>
      <c r="C47" s="34">
        <v>108</v>
      </c>
      <c r="D47" s="30"/>
      <c r="E47" s="34">
        <v>108</v>
      </c>
      <c r="F47" s="34">
        <v>108</v>
      </c>
      <c r="G47" s="30"/>
      <c r="H47" s="30"/>
    </row>
    <row r="48" ht="28" customHeight="1" spans="1:8">
      <c r="A48" s="35" t="s">
        <v>78</v>
      </c>
      <c r="B48" s="36" t="s">
        <v>79</v>
      </c>
      <c r="C48" s="34">
        <v>20</v>
      </c>
      <c r="D48" s="30"/>
      <c r="E48" s="34">
        <v>20</v>
      </c>
      <c r="F48" s="34">
        <v>20</v>
      </c>
      <c r="G48" s="30"/>
      <c r="H48" s="30"/>
    </row>
    <row r="49" ht="28" customHeight="1" spans="1:8">
      <c r="A49" s="8"/>
      <c r="B49" s="36"/>
      <c r="C49" s="35">
        <v>5</v>
      </c>
      <c r="D49" s="30"/>
      <c r="E49" s="35">
        <v>5</v>
      </c>
      <c r="F49" s="35">
        <v>5</v>
      </c>
      <c r="G49" s="30"/>
      <c r="H49" s="30"/>
    </row>
    <row r="50" ht="28" customHeight="1" spans="1:8">
      <c r="A50" s="8" t="s">
        <v>10</v>
      </c>
      <c r="B50" s="9"/>
      <c r="C50" s="30">
        <f t="shared" ref="C50:H50" si="1">SUM(C5:C49)</f>
        <v>1426.11</v>
      </c>
      <c r="D50" s="30">
        <f t="shared" si="1"/>
        <v>0</v>
      </c>
      <c r="E50" s="30">
        <f t="shared" si="1"/>
        <v>1400</v>
      </c>
      <c r="F50" s="30">
        <f t="shared" si="1"/>
        <v>1400</v>
      </c>
      <c r="G50" s="30">
        <f t="shared" si="1"/>
        <v>0</v>
      </c>
      <c r="H50" s="30">
        <f t="shared" si="1"/>
        <v>26.11</v>
      </c>
    </row>
  </sheetData>
  <mergeCells count="10">
    <mergeCell ref="A1:H1"/>
    <mergeCell ref="E2:G2"/>
    <mergeCell ref="A4:B4"/>
    <mergeCell ref="L6:T6"/>
    <mergeCell ref="A50:B50"/>
    <mergeCell ref="A2:A3"/>
    <mergeCell ref="B2:B3"/>
    <mergeCell ref="C2:C3"/>
    <mergeCell ref="D2:D3"/>
    <mergeCell ref="H2:H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全先生</cp:lastModifiedBy>
  <dcterms:created xsi:type="dcterms:W3CDTF">2022-12-09T05:01:00Z</dcterms:created>
  <dcterms:modified xsi:type="dcterms:W3CDTF">2022-12-09T06:23:54Z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8C462494CD23456EA304C7C346D8B94F</vt:lpwstr>
  </property>
  <property fmtid="{D5CDD505-2E9C-101B-9397-08002B2CF9AE}" pid="3" name="KSOProductBuildVer">
    <vt:lpwstr>2052-11.1.0.12763</vt:lpwstr>
  </property>
</Properties>
</file>