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新增地方政府一般债券情况表!$A$6:$O$9</definedName>
    <definedName name="_xlnm._FilterDatabase" localSheetId="2" hidden="1">新增地方政府一般债券资金收支情况表!$A$6:$O$19</definedName>
    <definedName name="_xlnm._FilterDatabase" localSheetId="3" hidden="1">新增地方政府专项债券资金收支情况表!$A$6:$G$17</definedName>
    <definedName name="_xlnm._FilterDatabase" localSheetId="1" hidden="1">新增地方政府专项债券情况表!$A$6:$R$14</definedName>
  </definedNames>
  <calcPr calcId="144525"/>
</workbook>
</file>

<file path=xl/sharedStrings.xml><?xml version="1.0" encoding="utf-8"?>
<sst xmlns="http://schemas.openxmlformats.org/spreadsheetml/2006/main" count="208" uniqueCount="116">
  <si>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</si>
  <si>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</si>
  <si>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</si>
  <si>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</si>
  <si>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</si>
  <si>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</si>
  <si>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</si>
  <si>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</si>
  <si>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</si>
  <si>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</si>
  <si>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</si>
  <si>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</si>
  <si>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</si>
  <si>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</si>
  <si>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</si>
  <si>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</si>
  <si>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</si>
  <si>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</si>
  <si>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</si>
  <si>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蓬溪县经开区管委会</t>
  </si>
  <si>
    <t>2015年四川省政府一般债券（十二期）</t>
  </si>
  <si>
    <t>1568015</t>
  </si>
  <si>
    <t>一般债券</t>
  </si>
  <si>
    <t>2015-10-10</t>
  </si>
  <si>
    <t>3.56</t>
  </si>
  <si>
    <t>10年</t>
  </si>
  <si>
    <t>完工，上游工业园梨园棚户区安置房工程一标段投入2700万，二标段投入3900万，累计投入产值6600万元</t>
  </si>
  <si>
    <t>蓬溪县上游工业园梨园棚户区安置房</t>
  </si>
  <si>
    <t>2015年四川省政府一般债券（十一期）</t>
  </si>
  <si>
    <t>1568014</t>
  </si>
  <si>
    <t>3.58</t>
  </si>
  <si>
    <t>7年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</si>
  <si>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</si>
  <si>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</si>
  <si>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</si>
  <si>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</si>
  <si>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</si>
  <si>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</si>
  <si>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</si>
  <si>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VALID#</t>
  </si>
  <si>
    <t>如：土地储备、棚户区改造等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</si>
  <si>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年四川省工业园区建设专项债券（六期）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年四川省政府专项债券（三十五期）</t>
    </r>
  </si>
  <si>
    <t>160627</t>
  </si>
  <si>
    <t>普通专项债券</t>
  </si>
  <si>
    <t>2020-01-10</t>
  </si>
  <si>
    <t>3.38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</si>
  <si>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</si>
  <si>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产业园区基础设施</t>
  </si>
  <si>
    <t>无</t>
  </si>
  <si>
    <t>蓬溪县潮汕产业园场平土石方（一期、二期）项目，上游工业园梨园社区土地环境治理等项目在建中，累计投入产值15500万元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</si>
  <si>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遂宁市蓬溪县上游工业园基础设施建设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</si>
  <si>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年四川省政府专项债券（五十期）</t>
    </r>
  </si>
  <si>
    <t>2005181</t>
  </si>
  <si>
    <t>2020-02-27</t>
  </si>
  <si>
    <t>3.08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</si>
  <si>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年四川省城乡基础设施建设专项债券（十八期）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年四川省政府专项债券（六十五期）</t>
    </r>
  </si>
  <si>
    <t>160731</t>
  </si>
  <si>
    <t>其他自平衡专项债券</t>
  </si>
  <si>
    <t>2020-05-18</t>
  </si>
  <si>
    <t>2.93</t>
  </si>
  <si>
    <t>2022年四川省城市更新和产业升级基础设施专项债券（四期）-2022年四川省政府专项债券（五十一期）</t>
  </si>
  <si>
    <t>15年</t>
  </si>
  <si>
    <t>其他农村建设</t>
  </si>
  <si>
    <t>1、1#门卫室全部完成；
2、2#楼砌体、二次砼结构、门窗、屋面、楼地面完成，墙面防水完成，消防水工程完成80%；
3、3#楼砌体、钢筋砼结构、屋面完成，电缆沟完成90%；
4、4#楼钢柱、钢梁、檩条安装完成90%，水沟完成90%，地面除面层外其他全部完成；
5、5#楼电缆沟、门窗、墙面、屋面板、地面全部完成，内墙涂料完成95%，安装工程完成95%；
6、6#钢柱、钢梁、彩钢板墙面屋面、门窗、地面、砌体、防火涂料、抹灰全部完成，安装完成95%；
7、7#楼地面、墙面彩钢板、门窗、内墙涂料全部完成，安装完成95%；
8、8#建筑屋面完成、消防工程安装完成；
9、9#建筑屋面及地面完成、消防工程安装完成；
10、10#楼、11#楼、13#、14#楼主体完成；
11、1#、2#市政道路路缘石安装完成90%、水稳层铺设完成；
12、园区连砂石、水稳层铺设完成，室外给排水管网和消防管网完成；
13、15#废水池全部完成；</t>
  </si>
  <si>
    <t>蓬溪经济开发区双创产业园项目</t>
  </si>
  <si>
    <t>2022年四川省城乡基础设施建设专项债券（九期）-2022年四川省政府专项债券（二十五期）</t>
  </si>
  <si>
    <t>2022年四川省城乡基础设施建设专项债券（十期）-2022年四川省政府专项债券（二十六期）</t>
  </si>
  <si>
    <t>20年</t>
  </si>
  <si>
    <t>建设长约2700米、宽约40米道路，棚户区改造安置房新建约13.5万平米建筑及相应配套设施等；建设长约2000米生活污水管网等.</t>
  </si>
  <si>
    <t>蓬溪县四川绿色经济产业园配套基础设施项目</t>
  </si>
  <si>
    <t>2022年四川省城乡基础设施建设专项债券（十六期）-2022年四川省政府专项债券（七十二期）</t>
  </si>
  <si>
    <t>截止2022年末，项目产值累计完成3亿元，其中园区厂房建设完成产值1.7亿元，市政道路建设完成产值1.3亿元。</t>
  </si>
  <si>
    <t>四川蓬溪经济开发区金桥特色产业园项目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</si>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</sst>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rgb="FFFFFF00"/>
      <name val="宋体"/>
      <charset val="1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0"/>
      <color rgb="FF00B0F0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"/>
      <scheme val="minor"/>
    </font>
    <font>
      <sz val="11"/>
      <color rgb="FF7030A0"/>
      <name val="宋体"/>
      <charset val="1"/>
      <scheme val="minor"/>
    </font>
    <font>
      <sz val="11"/>
      <color rgb="FF00B0F0"/>
      <name val="宋体"/>
      <charset val="1"/>
      <scheme val="minor"/>
    </font>
    <font>
      <sz val="11"/>
      <color rgb="FF92D050"/>
      <name val="宋体"/>
      <charset val="1"/>
      <scheme val="minor"/>
    </font>
    <font>
      <sz val="9"/>
      <name val="宋体"/>
      <charset val="0"/>
    </font>
    <font>
      <sz val="20"/>
      <color indexed="8"/>
      <name val="黑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7" borderId="9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2" applyNumberFormat="0" applyAlignment="0" applyProtection="0">
      <alignment vertical="center"/>
    </xf>
    <xf numFmtId="0" fontId="36" fillId="11" borderId="8" applyNumberFormat="0" applyAlignment="0" applyProtection="0">
      <alignment vertical="center"/>
    </xf>
    <xf numFmtId="0" fontId="37" fillId="12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4" fillId="0" borderId="0" xfId="0" applyNumberFormat="1" applyFont="1" applyBorder="1" applyAlignment="1">
      <alignment horizontal="right" wrapText="1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N8" sqref="N8:N9"/>
    </sheetView>
  </sheetViews>
  <sheetFormatPr defaultColWidth="10" defaultRowHeight="14"/>
  <cols>
    <col min="1" max="1" width="9" style="42" hidden="1"/>
    <col min="2" max="2" width="9" style="42"/>
    <col min="3" max="3" width="8.75454545454545" style="42" customWidth="1"/>
    <col min="4" max="4" width="14.2545454545455" style="42" customWidth="1"/>
    <col min="5" max="6" width="8.75454545454545" style="42" customWidth="1"/>
    <col min="7" max="7" width="13.6272727272727" style="42" customWidth="1"/>
    <col min="8" max="9" width="8.75454545454545" style="42" customWidth="1"/>
    <col min="10" max="13" width="12.1272727272727" style="42" customWidth="1"/>
    <col min="14" max="14" width="17.8181818181818" style="42" customWidth="1"/>
    <col min="15" max="15" width="9" style="42"/>
    <col min="16" max="16" width="9.76363636363636" style="42" customWidth="1"/>
    <col min="17" max="16384" width="10" style="42"/>
  </cols>
  <sheetData>
    <row r="1" ht="69" customHeight="1" spans="1:14">
      <c r="A1" s="44">
        <v>0</v>
      </c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28" customHeight="1" spans="1:14">
      <c r="A2" s="44"/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27.85" customHeight="1" spans="1:14">
      <c r="A3" s="44">
        <v>0</v>
      </c>
      <c r="B3" s="44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ht="14.3" customHeight="1" spans="1:14">
      <c r="A4" s="44">
        <v>0</v>
      </c>
      <c r="B4" s="44"/>
      <c r="C4" s="48"/>
      <c r="D4" s="48"/>
      <c r="E4" s="48"/>
      <c r="F4" s="48"/>
      <c r="G4" s="48"/>
      <c r="H4" s="48"/>
      <c r="I4" s="48"/>
      <c r="J4" s="64"/>
      <c r="K4" s="48"/>
      <c r="L4" s="48"/>
      <c r="M4" s="48"/>
      <c r="N4" s="82" t="s">
        <v>3</v>
      </c>
    </row>
    <row r="5" ht="33" customHeight="1" spans="1:15">
      <c r="A5" s="44">
        <v>0</v>
      </c>
      <c r="B5" s="49" t="s">
        <v>4</v>
      </c>
      <c r="C5" s="49"/>
      <c r="D5" s="49"/>
      <c r="E5" s="49"/>
      <c r="F5" s="49"/>
      <c r="G5" s="49"/>
      <c r="H5" s="49"/>
      <c r="I5" s="49"/>
      <c r="J5" s="49" t="s">
        <v>5</v>
      </c>
      <c r="K5" s="49"/>
      <c r="L5" s="49" t="s">
        <v>6</v>
      </c>
      <c r="M5" s="49"/>
      <c r="N5" s="49" t="s">
        <v>7</v>
      </c>
      <c r="O5" s="91" t="s">
        <v>8</v>
      </c>
    </row>
    <row r="6" ht="33" customHeight="1" spans="1:15">
      <c r="A6" s="44">
        <v>0</v>
      </c>
      <c r="B6" s="87" t="s">
        <v>9</v>
      </c>
      <c r="C6" s="49" t="s">
        <v>10</v>
      </c>
      <c r="D6" s="49" t="s">
        <v>11</v>
      </c>
      <c r="E6" s="49" t="s">
        <v>12</v>
      </c>
      <c r="F6" s="49" t="s">
        <v>13</v>
      </c>
      <c r="G6" s="49" t="s">
        <v>14</v>
      </c>
      <c r="H6" s="49" t="s">
        <v>15</v>
      </c>
      <c r="I6" s="49" t="s">
        <v>16</v>
      </c>
      <c r="J6" s="49"/>
      <c r="K6" s="49" t="s">
        <v>17</v>
      </c>
      <c r="L6" s="49"/>
      <c r="M6" s="49" t="s">
        <v>17</v>
      </c>
      <c r="N6" s="49"/>
      <c r="O6" s="92"/>
    </row>
    <row r="7" ht="33" customHeight="1" spans="1:15">
      <c r="A7" s="44"/>
      <c r="B7" s="88" t="s">
        <v>18</v>
      </c>
      <c r="C7" s="89"/>
      <c r="D7" s="89"/>
      <c r="E7" s="90"/>
      <c r="F7" s="15">
        <f>SUM(F8:F9)</f>
        <v>0.084</v>
      </c>
      <c r="G7" s="15"/>
      <c r="H7" s="15"/>
      <c r="I7" s="15"/>
      <c r="J7" s="15">
        <f>SUM(J8:J9)</f>
        <v>1.3261748</v>
      </c>
      <c r="K7" s="15">
        <f>SUM(K8:K9)</f>
        <v>0.084</v>
      </c>
      <c r="L7" s="15">
        <f>SUM(L8:L9)</f>
        <v>1.3261748</v>
      </c>
      <c r="M7" s="15">
        <f>SUM(M8:M9)</f>
        <v>0.084</v>
      </c>
      <c r="N7" s="49">
        <f>SUM(N8:N9)</f>
        <v>0</v>
      </c>
      <c r="O7" s="93"/>
    </row>
    <row r="8" ht="65" spans="2:15">
      <c r="B8" s="53" t="s">
        <v>19</v>
      </c>
      <c r="C8" s="12" t="s">
        <v>20</v>
      </c>
      <c r="D8" s="12" t="s">
        <v>21</v>
      </c>
      <c r="E8" s="12" t="s">
        <v>22</v>
      </c>
      <c r="F8" s="54">
        <v>0.021</v>
      </c>
      <c r="G8" s="12" t="s">
        <v>23</v>
      </c>
      <c r="H8" s="12" t="s">
        <v>24</v>
      </c>
      <c r="I8" s="12" t="s">
        <v>25</v>
      </c>
      <c r="J8" s="94">
        <v>0.6630874</v>
      </c>
      <c r="K8" s="54">
        <v>0.021</v>
      </c>
      <c r="L8" s="94">
        <v>0.6630874</v>
      </c>
      <c r="M8" s="54">
        <v>0.021</v>
      </c>
      <c r="N8" s="68" t="s">
        <v>26</v>
      </c>
      <c r="O8" s="84" t="s">
        <v>27</v>
      </c>
    </row>
    <row r="9" ht="65" spans="2:15">
      <c r="B9" s="12" t="s">
        <v>19</v>
      </c>
      <c r="C9" s="12" t="s">
        <v>28</v>
      </c>
      <c r="D9" s="12" t="s">
        <v>29</v>
      </c>
      <c r="E9" s="12" t="s">
        <v>22</v>
      </c>
      <c r="F9" s="54">
        <v>0.063</v>
      </c>
      <c r="G9" s="12" t="s">
        <v>23</v>
      </c>
      <c r="H9" s="12" t="s">
        <v>30</v>
      </c>
      <c r="I9" s="12" t="s">
        <v>31</v>
      </c>
      <c r="J9" s="94">
        <v>0.6630874</v>
      </c>
      <c r="K9" s="54">
        <v>0.063</v>
      </c>
      <c r="L9" s="94">
        <v>0.6630874</v>
      </c>
      <c r="M9" s="54">
        <v>0.063</v>
      </c>
      <c r="N9" s="75"/>
      <c r="O9" s="84" t="s">
        <v>27</v>
      </c>
    </row>
  </sheetData>
  <autoFilter ref="A6:O9">
    <extLst/>
  </autoFilter>
  <mergeCells count="10">
    <mergeCell ref="B1:N1"/>
    <mergeCell ref="B2:C2"/>
    <mergeCell ref="C3:N3"/>
    <mergeCell ref="B5:I5"/>
    <mergeCell ref="J5:K5"/>
    <mergeCell ref="L5:M5"/>
    <mergeCell ref="B7:E7"/>
    <mergeCell ref="N5:N6"/>
    <mergeCell ref="N8:N9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zoomScale="70" zoomScaleNormal="70" workbookViewId="0">
      <pane xSplit="2" ySplit="6" topLeftCell="C8" activePane="bottomRight" state="frozen"/>
      <selection/>
      <selection pane="topRight"/>
      <selection pane="bottomLeft"/>
      <selection pane="bottomRight" activeCell="O13" sqref="O13"/>
    </sheetView>
  </sheetViews>
  <sheetFormatPr defaultColWidth="10" defaultRowHeight="14"/>
  <cols>
    <col min="1" max="1" width="9" style="42" hidden="1"/>
    <col min="2" max="2" width="30.7090909090909" style="42" customWidth="1"/>
    <col min="3" max="5" width="9.12727272727273" style="42" customWidth="1"/>
    <col min="6" max="6" width="12.7545454545455" style="42" customWidth="1"/>
    <col min="7" max="8" width="9.12727272727273" style="42" customWidth="1"/>
    <col min="9" max="9" width="17.2636363636364" style="43" customWidth="1"/>
    <col min="10" max="10" width="17.6545454545455" style="42" customWidth="1"/>
    <col min="11" max="11" width="12.0272727272727" style="42" customWidth="1"/>
    <col min="12" max="14" width="9.12727272727273" style="42" customWidth="1"/>
    <col min="15" max="15" width="41.0272727272727" style="42" customWidth="1"/>
    <col min="16" max="16" width="9.12727272727273" style="42" customWidth="1"/>
    <col min="17" max="17" width="20.3545454545455" style="42" customWidth="1"/>
    <col min="18" max="16384" width="10" style="42"/>
  </cols>
  <sheetData>
    <row r="1" ht="59" customHeight="1" spans="1:17">
      <c r="A1" s="44">
        <v>0</v>
      </c>
      <c r="B1" s="45" t="s">
        <v>0</v>
      </c>
      <c r="C1" s="45"/>
      <c r="D1" s="45"/>
      <c r="E1" s="45"/>
      <c r="F1" s="45"/>
      <c r="G1" s="45"/>
      <c r="H1" s="45"/>
      <c r="I1" s="61"/>
      <c r="J1" s="45"/>
      <c r="K1" s="45"/>
      <c r="L1" s="45"/>
      <c r="M1" s="45"/>
      <c r="N1" s="45"/>
      <c r="O1" s="45"/>
      <c r="P1" s="45"/>
      <c r="Q1" s="45"/>
    </row>
    <row r="2" ht="59" customHeight="1" spans="1:17">
      <c r="A2" s="44"/>
      <c r="B2" s="46" t="s">
        <v>32</v>
      </c>
      <c r="C2" s="45"/>
      <c r="D2" s="45"/>
      <c r="E2" s="45"/>
      <c r="F2" s="45"/>
      <c r="G2" s="45"/>
      <c r="H2" s="45"/>
      <c r="I2" s="61"/>
      <c r="J2" s="45"/>
      <c r="K2" s="45"/>
      <c r="L2" s="45"/>
      <c r="M2" s="45"/>
      <c r="N2" s="45"/>
      <c r="O2" s="45"/>
      <c r="Q2" s="46"/>
    </row>
    <row r="3" ht="27.85" customHeight="1" spans="1:17">
      <c r="A3" s="44">
        <v>0</v>
      </c>
      <c r="B3" s="47" t="s">
        <v>33</v>
      </c>
      <c r="C3" s="47"/>
      <c r="D3" s="47"/>
      <c r="E3" s="47"/>
      <c r="F3" s="47"/>
      <c r="G3" s="47"/>
      <c r="H3" s="47"/>
      <c r="I3" s="62"/>
      <c r="J3" s="47"/>
      <c r="K3" s="47"/>
      <c r="L3" s="47"/>
      <c r="M3" s="47"/>
      <c r="N3" s="47"/>
      <c r="O3" s="47"/>
      <c r="P3" s="47"/>
      <c r="Q3" s="47"/>
    </row>
    <row r="4" ht="14.3" customHeight="1" spans="1:17">
      <c r="A4" s="44">
        <v>0</v>
      </c>
      <c r="B4" s="48"/>
      <c r="C4" s="48"/>
      <c r="D4" s="48"/>
      <c r="E4" s="48"/>
      <c r="F4" s="48"/>
      <c r="G4" s="48"/>
      <c r="H4" s="48"/>
      <c r="I4" s="63"/>
      <c r="J4" s="64"/>
      <c r="K4" s="64"/>
      <c r="L4" s="48"/>
      <c r="M4" s="48"/>
      <c r="N4" s="48"/>
      <c r="O4" s="65"/>
      <c r="P4" s="64"/>
      <c r="Q4" s="82" t="s">
        <v>3</v>
      </c>
    </row>
    <row r="5" ht="30" customHeight="1" spans="1:18">
      <c r="A5" s="44">
        <v>0</v>
      </c>
      <c r="B5" s="49" t="s">
        <v>4</v>
      </c>
      <c r="C5" s="49"/>
      <c r="D5" s="49"/>
      <c r="E5" s="49"/>
      <c r="F5" s="49"/>
      <c r="G5" s="49"/>
      <c r="H5" s="49"/>
      <c r="I5" s="49" t="s">
        <v>34</v>
      </c>
      <c r="J5" s="49" t="s">
        <v>35</v>
      </c>
      <c r="K5" s="49" t="s">
        <v>5</v>
      </c>
      <c r="L5" s="49"/>
      <c r="M5" s="49" t="s">
        <v>6</v>
      </c>
      <c r="N5" s="49"/>
      <c r="O5" s="49" t="s">
        <v>7</v>
      </c>
      <c r="P5" s="49" t="s">
        <v>36</v>
      </c>
      <c r="Q5" s="49" t="s">
        <v>37</v>
      </c>
      <c r="R5" s="83"/>
    </row>
    <row r="6" ht="48" customHeight="1" spans="1:18">
      <c r="A6" s="44">
        <v>0</v>
      </c>
      <c r="B6" s="49" t="s">
        <v>10</v>
      </c>
      <c r="C6" s="49" t="s">
        <v>11</v>
      </c>
      <c r="D6" s="49" t="s">
        <v>12</v>
      </c>
      <c r="E6" s="49" t="s">
        <v>13</v>
      </c>
      <c r="F6" s="49" t="s">
        <v>14</v>
      </c>
      <c r="G6" s="49" t="s">
        <v>15</v>
      </c>
      <c r="H6" s="49" t="s">
        <v>16</v>
      </c>
      <c r="I6" s="49"/>
      <c r="J6" s="49"/>
      <c r="K6" s="49"/>
      <c r="L6" s="49" t="s">
        <v>17</v>
      </c>
      <c r="M6" s="49" t="s">
        <v>38</v>
      </c>
      <c r="N6" s="49" t="s">
        <v>17</v>
      </c>
      <c r="O6" s="49"/>
      <c r="P6" s="49"/>
      <c r="Q6" s="49"/>
      <c r="R6" s="83"/>
    </row>
    <row r="7" ht="61" customHeight="1" spans="1:18">
      <c r="A7" s="44" t="s">
        <v>39</v>
      </c>
      <c r="B7" s="50"/>
      <c r="C7" s="50"/>
      <c r="D7" s="50"/>
      <c r="E7" s="51">
        <f>SUM(E8:E14)</f>
        <v>3.6</v>
      </c>
      <c r="F7" s="50"/>
      <c r="G7" s="52"/>
      <c r="H7" s="50"/>
      <c r="I7" s="66" t="s">
        <v>40</v>
      </c>
      <c r="J7" s="66"/>
      <c r="K7" s="51"/>
      <c r="L7" s="51">
        <f>SUM(L8:L14)</f>
        <v>3.6</v>
      </c>
      <c r="M7" s="51"/>
      <c r="N7" s="51">
        <f>SUM(N8:N14)</f>
        <v>3.6</v>
      </c>
      <c r="O7" s="51"/>
      <c r="P7" s="51"/>
      <c r="Q7" s="50"/>
      <c r="R7" s="83"/>
    </row>
    <row r="8" s="41" customFormat="1" ht="45" customHeight="1" spans="2:18">
      <c r="B8" s="12" t="s">
        <v>41</v>
      </c>
      <c r="C8" s="12" t="s">
        <v>42</v>
      </c>
      <c r="D8" s="53" t="s">
        <v>43</v>
      </c>
      <c r="E8" s="54">
        <v>0.3</v>
      </c>
      <c r="F8" s="12" t="s">
        <v>44</v>
      </c>
      <c r="G8" s="12" t="s">
        <v>45</v>
      </c>
      <c r="H8" s="12" t="s">
        <v>46</v>
      </c>
      <c r="I8" s="67" t="s">
        <v>47</v>
      </c>
      <c r="J8" s="68" t="s">
        <v>48</v>
      </c>
      <c r="K8" s="69">
        <v>2.498126</v>
      </c>
      <c r="L8" s="54">
        <v>0.3</v>
      </c>
      <c r="M8" s="70">
        <v>1.55</v>
      </c>
      <c r="N8" s="54">
        <v>0.3</v>
      </c>
      <c r="O8" s="68" t="s">
        <v>49</v>
      </c>
      <c r="P8" s="71">
        <v>0</v>
      </c>
      <c r="Q8" s="84" t="s">
        <v>50</v>
      </c>
      <c r="R8" s="12" t="s">
        <v>19</v>
      </c>
    </row>
    <row r="9" s="41" customFormat="1" ht="45" customHeight="1" spans="2:18">
      <c r="B9" s="12" t="s">
        <v>51</v>
      </c>
      <c r="C9" s="12" t="s">
        <v>52</v>
      </c>
      <c r="D9" s="53" t="s">
        <v>43</v>
      </c>
      <c r="E9" s="54">
        <v>0.26</v>
      </c>
      <c r="F9" s="12" t="s">
        <v>53</v>
      </c>
      <c r="G9" s="12" t="s">
        <v>54</v>
      </c>
      <c r="H9" s="12" t="s">
        <v>46</v>
      </c>
      <c r="I9" s="67" t="s">
        <v>47</v>
      </c>
      <c r="J9" s="72"/>
      <c r="K9" s="73"/>
      <c r="L9" s="54">
        <v>0.26</v>
      </c>
      <c r="M9" s="74"/>
      <c r="N9" s="54">
        <v>0.26</v>
      </c>
      <c r="O9" s="72"/>
      <c r="P9" s="71">
        <v>0</v>
      </c>
      <c r="Q9" s="84" t="s">
        <v>50</v>
      </c>
      <c r="R9" s="12" t="s">
        <v>19</v>
      </c>
    </row>
    <row r="10" s="41" customFormat="1" ht="45" customHeight="1" spans="2:18">
      <c r="B10" s="12" t="s">
        <v>55</v>
      </c>
      <c r="C10" s="12" t="s">
        <v>56</v>
      </c>
      <c r="D10" s="53" t="s">
        <v>57</v>
      </c>
      <c r="E10" s="54">
        <v>0.44</v>
      </c>
      <c r="F10" s="12" t="s">
        <v>58</v>
      </c>
      <c r="G10" s="12" t="s">
        <v>59</v>
      </c>
      <c r="H10" s="12" t="s">
        <v>46</v>
      </c>
      <c r="I10" s="67" t="s">
        <v>47</v>
      </c>
      <c r="J10" s="75"/>
      <c r="K10" s="76"/>
      <c r="L10" s="54">
        <v>0.44</v>
      </c>
      <c r="M10" s="77"/>
      <c r="N10" s="54">
        <v>0.44</v>
      </c>
      <c r="O10" s="75"/>
      <c r="P10" s="71">
        <v>0</v>
      </c>
      <c r="Q10" s="84" t="s">
        <v>50</v>
      </c>
      <c r="R10" s="12" t="s">
        <v>19</v>
      </c>
    </row>
    <row r="11" s="41" customFormat="1" ht="45" customHeight="1" spans="2:18">
      <c r="B11" s="16" t="s">
        <v>60</v>
      </c>
      <c r="C11" s="55">
        <v>2271130</v>
      </c>
      <c r="D11" s="53" t="s">
        <v>57</v>
      </c>
      <c r="E11" s="56">
        <v>0.6</v>
      </c>
      <c r="F11" s="57">
        <v>44725</v>
      </c>
      <c r="G11" s="58">
        <v>0.0321</v>
      </c>
      <c r="H11" s="55" t="s">
        <v>61</v>
      </c>
      <c r="I11" s="78" t="s">
        <v>62</v>
      </c>
      <c r="J11" s="68" t="s">
        <v>48</v>
      </c>
      <c r="K11" s="68">
        <v>3.700042</v>
      </c>
      <c r="L11" s="56">
        <v>0.6</v>
      </c>
      <c r="M11" s="68">
        <v>2</v>
      </c>
      <c r="N11" s="56">
        <v>0.6</v>
      </c>
      <c r="O11" s="68" t="s">
        <v>63</v>
      </c>
      <c r="P11" s="56">
        <v>0</v>
      </c>
      <c r="Q11" s="56" t="s">
        <v>64</v>
      </c>
      <c r="R11" s="56" t="s">
        <v>19</v>
      </c>
    </row>
    <row r="12" s="41" customFormat="1" ht="85" customHeight="1" spans="2:18">
      <c r="B12" s="16" t="s">
        <v>65</v>
      </c>
      <c r="C12" s="55">
        <v>2205229</v>
      </c>
      <c r="D12" s="53" t="s">
        <v>57</v>
      </c>
      <c r="E12" s="56">
        <v>1</v>
      </c>
      <c r="F12" s="59">
        <v>44610</v>
      </c>
      <c r="G12" s="60">
        <v>0.0326</v>
      </c>
      <c r="H12" s="55" t="s">
        <v>61</v>
      </c>
      <c r="I12" s="78" t="s">
        <v>62</v>
      </c>
      <c r="J12" s="75"/>
      <c r="K12" s="75"/>
      <c r="L12" s="56">
        <v>1</v>
      </c>
      <c r="M12" s="75"/>
      <c r="N12" s="56">
        <v>1</v>
      </c>
      <c r="O12" s="75"/>
      <c r="P12" s="56">
        <v>0</v>
      </c>
      <c r="Q12" s="84" t="s">
        <v>64</v>
      </c>
      <c r="R12" s="53" t="s">
        <v>19</v>
      </c>
    </row>
    <row r="13" s="41" customFormat="1" ht="71" customHeight="1" spans="2:18">
      <c r="B13" s="16" t="s">
        <v>66</v>
      </c>
      <c r="C13" s="55">
        <v>2205230</v>
      </c>
      <c r="D13" s="53" t="s">
        <v>57</v>
      </c>
      <c r="E13" s="56">
        <v>0.6</v>
      </c>
      <c r="F13" s="59">
        <v>44610</v>
      </c>
      <c r="G13" s="58">
        <v>0.0331</v>
      </c>
      <c r="H13" s="55" t="s">
        <v>67</v>
      </c>
      <c r="I13" s="79" t="s">
        <v>47</v>
      </c>
      <c r="J13" s="56" t="s">
        <v>48</v>
      </c>
      <c r="K13" s="56">
        <v>7.1</v>
      </c>
      <c r="L13" s="56">
        <v>0.6</v>
      </c>
      <c r="M13" s="56">
        <v>2</v>
      </c>
      <c r="N13" s="56">
        <v>0.6</v>
      </c>
      <c r="O13" s="80" t="s">
        <v>68</v>
      </c>
      <c r="P13" s="56">
        <v>0</v>
      </c>
      <c r="Q13" s="56" t="s">
        <v>69</v>
      </c>
      <c r="R13" s="53" t="s">
        <v>19</v>
      </c>
    </row>
    <row r="14" s="41" customFormat="1" ht="71" customHeight="1" spans="2:18">
      <c r="B14" s="16" t="s">
        <v>70</v>
      </c>
      <c r="C14" s="55">
        <v>2271777</v>
      </c>
      <c r="D14" s="53" t="s">
        <v>57</v>
      </c>
      <c r="E14" s="56">
        <v>0.4</v>
      </c>
      <c r="F14" s="57">
        <v>44851</v>
      </c>
      <c r="G14" s="58">
        <v>0.0306</v>
      </c>
      <c r="H14" s="55" t="s">
        <v>61</v>
      </c>
      <c r="I14" s="79" t="s">
        <v>47</v>
      </c>
      <c r="J14" s="56" t="s">
        <v>48</v>
      </c>
      <c r="K14" s="56">
        <v>6.815392</v>
      </c>
      <c r="L14" s="56">
        <v>0.4</v>
      </c>
      <c r="M14" s="56">
        <v>3</v>
      </c>
      <c r="N14" s="56">
        <v>0.4</v>
      </c>
      <c r="O14" s="56" t="s">
        <v>71</v>
      </c>
      <c r="P14" s="56">
        <v>0</v>
      </c>
      <c r="Q14" s="56" t="s">
        <v>72</v>
      </c>
      <c r="R14" s="56" t="s">
        <v>19</v>
      </c>
    </row>
    <row r="15" spans="9:9">
      <c r="I15" s="81"/>
    </row>
    <row r="16" spans="9:9">
      <c r="I16" s="81"/>
    </row>
    <row r="17" spans="9:9">
      <c r="I17" s="81"/>
    </row>
    <row r="18" spans="9:9">
      <c r="I18" s="81"/>
    </row>
    <row r="19" spans="9:9">
      <c r="I19" s="81"/>
    </row>
    <row r="20" spans="9:9">
      <c r="I20" s="81"/>
    </row>
    <row r="21" spans="9:9">
      <c r="I21" s="81"/>
    </row>
  </sheetData>
  <mergeCells count="18">
    <mergeCell ref="B1:Q1"/>
    <mergeCell ref="B3:Q3"/>
    <mergeCell ref="B5:H5"/>
    <mergeCell ref="K5:L5"/>
    <mergeCell ref="M5:N5"/>
    <mergeCell ref="I5:I6"/>
    <mergeCell ref="J5:J6"/>
    <mergeCell ref="J8:J10"/>
    <mergeCell ref="J11:J12"/>
    <mergeCell ref="K8:K10"/>
    <mergeCell ref="K11:K12"/>
    <mergeCell ref="M8:M10"/>
    <mergeCell ref="M11:M12"/>
    <mergeCell ref="O5:O6"/>
    <mergeCell ref="O8:O10"/>
    <mergeCell ref="O11:O12"/>
    <mergeCell ref="P5:P6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15" activePane="bottomLeft" state="frozen"/>
      <selection/>
      <selection pane="bottomLeft" activeCell="G10" sqref="G10"/>
    </sheetView>
  </sheetViews>
  <sheetFormatPr defaultColWidth="10" defaultRowHeight="14"/>
  <cols>
    <col min="1" max="1" width="9" style="24" hidden="1"/>
    <col min="2" max="2" width="13.2545454545455" style="24" customWidth="1"/>
    <col min="3" max="3" width="36.7545454545455" style="24" customWidth="1"/>
    <col min="4" max="4" width="14.8727272727273" style="24" customWidth="1"/>
    <col min="5" max="5" width="9" style="24" hidden="1"/>
    <col min="6" max="6" width="28.2545454545455" style="24" customWidth="1"/>
    <col min="7" max="7" width="16.3727272727273" style="24" customWidth="1"/>
    <col min="8" max="8" width="0.127272727272727" style="24" customWidth="1"/>
    <col min="9" max="9" width="9.76363636363636" style="24" customWidth="1"/>
    <col min="10" max="16384" width="10" style="24"/>
  </cols>
  <sheetData>
    <row r="1" ht="59" customHeight="1" spans="1:15">
      <c r="A1" s="25">
        <v>0</v>
      </c>
      <c r="B1" s="26" t="s">
        <v>0</v>
      </c>
      <c r="C1" s="26"/>
      <c r="D1" s="26"/>
      <c r="E1" s="26"/>
      <c r="F1" s="26"/>
      <c r="G1" s="26"/>
      <c r="H1" s="27"/>
      <c r="I1" s="27"/>
      <c r="J1" s="27"/>
      <c r="K1" s="27"/>
      <c r="L1" s="27"/>
      <c r="M1" s="27"/>
      <c r="N1" s="27"/>
      <c r="O1" s="27"/>
    </row>
    <row r="2" ht="49" customHeight="1" spans="1:15">
      <c r="A2" s="25"/>
      <c r="B2" s="26" t="s">
        <v>73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42" customHeight="1" spans="1:7">
      <c r="A3" s="25">
        <v>0</v>
      </c>
      <c r="B3" s="28" t="s">
        <v>74</v>
      </c>
      <c r="C3" s="28"/>
      <c r="D3" s="28"/>
      <c r="E3" s="28"/>
      <c r="F3" s="28"/>
      <c r="G3" s="28"/>
    </row>
    <row r="4" ht="21" customHeight="1" spans="1:7">
      <c r="A4" s="25">
        <v>0</v>
      </c>
      <c r="B4" s="29"/>
      <c r="C4" s="29"/>
      <c r="D4" s="29"/>
      <c r="E4" s="29"/>
      <c r="F4" s="29"/>
      <c r="G4" s="30" t="s">
        <v>3</v>
      </c>
    </row>
    <row r="5" ht="27" customHeight="1" spans="1:7">
      <c r="A5" s="25">
        <v>0</v>
      </c>
      <c r="B5" s="13" t="s">
        <v>75</v>
      </c>
      <c r="C5" s="13" t="s">
        <v>76</v>
      </c>
      <c r="D5" s="13"/>
      <c r="E5" s="31"/>
      <c r="F5" s="13" t="s">
        <v>77</v>
      </c>
      <c r="G5" s="13"/>
    </row>
    <row r="6" ht="26" customHeight="1" spans="1:7">
      <c r="A6" s="25">
        <v>0</v>
      </c>
      <c r="B6" s="13"/>
      <c r="C6" s="13" t="s">
        <v>10</v>
      </c>
      <c r="D6" s="13" t="s">
        <v>78</v>
      </c>
      <c r="E6" s="31"/>
      <c r="F6" s="13" t="s">
        <v>79</v>
      </c>
      <c r="G6" s="13" t="s">
        <v>78</v>
      </c>
    </row>
    <row r="7" ht="20" customHeight="1" spans="1:7">
      <c r="A7" s="25">
        <v>0</v>
      </c>
      <c r="B7" s="13" t="s">
        <v>18</v>
      </c>
      <c r="C7" s="32"/>
      <c r="D7" s="33">
        <f>SUM(D8:D19)</f>
        <v>0.084</v>
      </c>
      <c r="E7" s="33">
        <f>SUM(E8:E19)</f>
        <v>0</v>
      </c>
      <c r="F7" s="33">
        <f>SUM(F8:F19)</f>
        <v>0</v>
      </c>
      <c r="G7" s="33">
        <f>SUM(G8:G19)</f>
        <v>0.084</v>
      </c>
    </row>
    <row r="8" ht="20" customHeight="1" spans="1:8">
      <c r="A8" s="25" t="s">
        <v>39</v>
      </c>
      <c r="B8" s="13">
        <v>1</v>
      </c>
      <c r="C8" s="34" t="s">
        <v>20</v>
      </c>
      <c r="D8" s="13">
        <v>0.021</v>
      </c>
      <c r="E8" s="32" t="s">
        <v>80</v>
      </c>
      <c r="F8" s="13" t="s">
        <v>81</v>
      </c>
      <c r="G8" s="33"/>
      <c r="H8" s="25" t="s">
        <v>82</v>
      </c>
    </row>
    <row r="9" ht="20" customHeight="1" spans="1:8">
      <c r="A9" s="25" t="s">
        <v>39</v>
      </c>
      <c r="B9" s="13">
        <v>2</v>
      </c>
      <c r="C9" s="34" t="s">
        <v>28</v>
      </c>
      <c r="D9" s="13">
        <v>0.063</v>
      </c>
      <c r="E9" s="32" t="s">
        <v>83</v>
      </c>
      <c r="F9" s="13" t="s">
        <v>84</v>
      </c>
      <c r="G9" s="33"/>
      <c r="H9" s="25" t="s">
        <v>85</v>
      </c>
    </row>
    <row r="10" ht="20" customHeight="1" spans="1:8">
      <c r="A10" s="25" t="s">
        <v>39</v>
      </c>
      <c r="B10" s="13"/>
      <c r="C10" s="35"/>
      <c r="D10" s="13"/>
      <c r="E10" s="32" t="s">
        <v>86</v>
      </c>
      <c r="F10" s="13" t="s">
        <v>87</v>
      </c>
      <c r="G10" s="36"/>
      <c r="H10" s="25" t="s">
        <v>88</v>
      </c>
    </row>
    <row r="11" ht="20" customHeight="1" spans="1:8">
      <c r="A11" s="25" t="s">
        <v>39</v>
      </c>
      <c r="B11" s="13"/>
      <c r="C11" s="35"/>
      <c r="D11" s="13"/>
      <c r="E11" s="32" t="s">
        <v>89</v>
      </c>
      <c r="F11" s="13" t="s">
        <v>90</v>
      </c>
      <c r="G11" s="36"/>
      <c r="H11" s="25" t="s">
        <v>91</v>
      </c>
    </row>
    <row r="12" ht="20" customHeight="1" spans="1:8">
      <c r="A12" s="25" t="s">
        <v>39</v>
      </c>
      <c r="B12" s="13"/>
      <c r="C12" s="35"/>
      <c r="D12" s="13"/>
      <c r="E12" s="32" t="s">
        <v>92</v>
      </c>
      <c r="F12" s="13" t="s">
        <v>93</v>
      </c>
      <c r="G12" s="37"/>
      <c r="H12" s="25" t="s">
        <v>94</v>
      </c>
    </row>
    <row r="13" ht="20" customHeight="1" spans="1:8">
      <c r="A13" s="25" t="s">
        <v>39</v>
      </c>
      <c r="B13" s="13"/>
      <c r="C13" s="35"/>
      <c r="D13" s="13"/>
      <c r="E13" s="32" t="s">
        <v>95</v>
      </c>
      <c r="F13" s="13" t="s">
        <v>96</v>
      </c>
      <c r="G13" s="36"/>
      <c r="H13" s="25" t="s">
        <v>97</v>
      </c>
    </row>
    <row r="14" ht="20" customHeight="1" spans="1:8">
      <c r="A14" s="25" t="s">
        <v>39</v>
      </c>
      <c r="B14" s="13"/>
      <c r="C14" s="35"/>
      <c r="D14" s="38"/>
      <c r="E14" s="32" t="s">
        <v>98</v>
      </c>
      <c r="F14" s="13" t="s">
        <v>99</v>
      </c>
      <c r="G14" s="36"/>
      <c r="H14" s="25" t="s">
        <v>100</v>
      </c>
    </row>
    <row r="15" spans="2:7">
      <c r="B15" s="13"/>
      <c r="C15" s="35"/>
      <c r="D15" s="38"/>
      <c r="E15" s="37"/>
      <c r="F15" s="38" t="s">
        <v>101</v>
      </c>
      <c r="G15" s="39">
        <v>0.084</v>
      </c>
    </row>
    <row r="16" spans="2:7">
      <c r="B16" s="13"/>
      <c r="C16" s="35"/>
      <c r="D16" s="38"/>
      <c r="E16" s="37"/>
      <c r="F16" s="38" t="s">
        <v>102</v>
      </c>
      <c r="G16" s="39"/>
    </row>
    <row r="17" spans="2:7">
      <c r="B17" s="13"/>
      <c r="C17" s="35"/>
      <c r="D17" s="38"/>
      <c r="E17" s="37"/>
      <c r="F17" s="23" t="s">
        <v>103</v>
      </c>
      <c r="G17" s="40"/>
    </row>
    <row r="18" spans="2:7">
      <c r="B18" s="13"/>
      <c r="C18" s="35"/>
      <c r="D18" s="38"/>
      <c r="E18" s="37"/>
      <c r="F18" s="23" t="s">
        <v>104</v>
      </c>
      <c r="G18" s="40"/>
    </row>
    <row r="19" spans="2:7">
      <c r="B19" s="13"/>
      <c r="C19" s="35"/>
      <c r="D19" s="38"/>
      <c r="E19" s="37"/>
      <c r="F19" s="37" t="s">
        <v>105</v>
      </c>
      <c r="G19" s="39"/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opLeftCell="B9" workbookViewId="0">
      <selection activeCell="G12" sqref="G12"/>
    </sheetView>
  </sheetViews>
  <sheetFormatPr defaultColWidth="10" defaultRowHeight="14" outlineLevelCol="6"/>
  <cols>
    <col min="1" max="1" width="9" hidden="1"/>
    <col min="2" max="2" width="7.37272727272727" customWidth="1"/>
    <col min="3" max="3" width="43.1272727272727" customWidth="1"/>
    <col min="4" max="4" width="15.7545454545455" customWidth="1"/>
    <col min="5" max="5" width="9" hidden="1"/>
    <col min="6" max="6" width="27.8181818181818" customWidth="1"/>
    <col min="7" max="7" width="14" customWidth="1"/>
    <col min="8" max="8" width="9.76363636363636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106</v>
      </c>
      <c r="G2" s="4"/>
    </row>
    <row r="3" ht="45" customHeight="1" spans="1:7">
      <c r="A3" s="2">
        <v>0</v>
      </c>
      <c r="B3" s="5" t="s">
        <v>107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75</v>
      </c>
      <c r="C5" s="7" t="s">
        <v>108</v>
      </c>
      <c r="D5" s="7"/>
      <c r="E5" s="8"/>
      <c r="F5" s="7" t="s">
        <v>109</v>
      </c>
      <c r="G5" s="7"/>
    </row>
    <row r="6" ht="19.9" customHeight="1" spans="1:7">
      <c r="A6" s="2">
        <v>0</v>
      </c>
      <c r="B6" s="7"/>
      <c r="C6" s="7" t="s">
        <v>10</v>
      </c>
      <c r="D6" s="7" t="s">
        <v>78</v>
      </c>
      <c r="E6" s="8"/>
      <c r="F6" s="7" t="s">
        <v>79</v>
      </c>
      <c r="G6" s="7" t="s">
        <v>78</v>
      </c>
    </row>
    <row r="7" ht="24" customHeight="1" spans="1:7">
      <c r="A7" s="2">
        <v>0</v>
      </c>
      <c r="B7" s="7" t="s">
        <v>18</v>
      </c>
      <c r="C7" s="9"/>
      <c r="D7" s="10">
        <f>SUM(D8:D141)</f>
        <v>3.6</v>
      </c>
      <c r="E7" s="10">
        <f>SUM(E8:E17)</f>
        <v>0</v>
      </c>
      <c r="F7" s="10"/>
      <c r="G7" s="10">
        <f>SUM(G8:G17)</f>
        <v>3.6</v>
      </c>
    </row>
    <row r="8" s="1" customFormat="1" ht="27" customHeight="1" spans="1:7">
      <c r="A8" s="11" t="s">
        <v>39</v>
      </c>
      <c r="B8" s="7">
        <v>1</v>
      </c>
      <c r="C8" s="12" t="s">
        <v>41</v>
      </c>
      <c r="D8" s="13">
        <v>0.3</v>
      </c>
      <c r="E8" s="14" t="s">
        <v>110</v>
      </c>
      <c r="F8" s="7" t="s">
        <v>81</v>
      </c>
      <c r="G8" s="13"/>
    </row>
    <row r="9" s="1" customFormat="1" ht="27" customHeight="1" spans="1:7">
      <c r="A9" s="11" t="s">
        <v>39</v>
      </c>
      <c r="B9" s="7">
        <v>2</v>
      </c>
      <c r="C9" s="12" t="s">
        <v>51</v>
      </c>
      <c r="D9" s="13">
        <v>0.26</v>
      </c>
      <c r="E9" s="14" t="s">
        <v>111</v>
      </c>
      <c r="F9" s="7" t="s">
        <v>87</v>
      </c>
      <c r="G9" s="15"/>
    </row>
    <row r="10" s="1" customFormat="1" ht="27" customHeight="1" spans="1:7">
      <c r="A10" s="11" t="s">
        <v>39</v>
      </c>
      <c r="B10" s="7">
        <v>3</v>
      </c>
      <c r="C10" s="12" t="s">
        <v>55</v>
      </c>
      <c r="D10" s="13">
        <v>0.44</v>
      </c>
      <c r="E10" s="14" t="s">
        <v>112</v>
      </c>
      <c r="F10" s="7" t="s">
        <v>90</v>
      </c>
      <c r="G10" s="15"/>
    </row>
    <row r="11" s="1" customFormat="1" ht="27" customHeight="1" spans="1:7">
      <c r="A11" s="11" t="s">
        <v>39</v>
      </c>
      <c r="B11" s="7">
        <v>4</v>
      </c>
      <c r="C11" s="16" t="s">
        <v>65</v>
      </c>
      <c r="D11" s="13">
        <v>1</v>
      </c>
      <c r="E11" s="14" t="s">
        <v>113</v>
      </c>
      <c r="F11" s="7" t="s">
        <v>93</v>
      </c>
      <c r="G11" s="15"/>
    </row>
    <row r="12" s="1" customFormat="1" ht="27" customHeight="1" spans="1:7">
      <c r="A12" s="11" t="s">
        <v>39</v>
      </c>
      <c r="B12" s="7">
        <v>5</v>
      </c>
      <c r="C12" s="16" t="s">
        <v>66</v>
      </c>
      <c r="D12" s="13">
        <v>0.6</v>
      </c>
      <c r="E12" s="14" t="s">
        <v>114</v>
      </c>
      <c r="F12" s="7" t="s">
        <v>96</v>
      </c>
      <c r="G12" s="15"/>
    </row>
    <row r="13" s="1" customFormat="1" ht="27" customHeight="1" spans="1:7">
      <c r="A13" s="11" t="s">
        <v>39</v>
      </c>
      <c r="B13" s="7">
        <v>6</v>
      </c>
      <c r="C13" s="16" t="s">
        <v>60</v>
      </c>
      <c r="D13" s="13">
        <v>0.6</v>
      </c>
      <c r="E13" s="14" t="s">
        <v>115</v>
      </c>
      <c r="F13" s="7" t="s">
        <v>99</v>
      </c>
      <c r="G13" s="15"/>
    </row>
    <row r="14" s="1" customFormat="1" ht="27" customHeight="1" spans="2:7">
      <c r="B14" s="17">
        <v>7</v>
      </c>
      <c r="C14" s="16" t="s">
        <v>70</v>
      </c>
      <c r="D14" s="18">
        <v>0.4</v>
      </c>
      <c r="E14" s="19"/>
      <c r="F14" s="20" t="s">
        <v>101</v>
      </c>
      <c r="G14" s="21">
        <v>2</v>
      </c>
    </row>
    <row r="15" s="1" customFormat="1" ht="27" customHeight="1" spans="2:7">
      <c r="B15" s="17"/>
      <c r="C15" s="12"/>
      <c r="D15" s="18"/>
      <c r="E15" s="19"/>
      <c r="F15" s="20" t="s">
        <v>102</v>
      </c>
      <c r="G15" s="21">
        <v>1.6</v>
      </c>
    </row>
    <row r="16" s="1" customFormat="1" ht="27" customHeight="1" spans="2:7">
      <c r="B16" s="17"/>
      <c r="C16" s="12"/>
      <c r="D16" s="18"/>
      <c r="E16" s="19"/>
      <c r="F16" s="22" t="s">
        <v>103</v>
      </c>
      <c r="G16" s="21"/>
    </row>
    <row r="17" s="1" customFormat="1" ht="27" customHeight="1" spans="2:7">
      <c r="B17" s="17"/>
      <c r="C17" s="12"/>
      <c r="D17" s="18"/>
      <c r="E17" s="19"/>
      <c r="F17" s="20" t="s">
        <v>104</v>
      </c>
      <c r="G17" s="23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倩倩</cp:lastModifiedBy>
  <dcterms:created xsi:type="dcterms:W3CDTF">2022-06-25T09:35:00Z</dcterms:created>
  <dcterms:modified xsi:type="dcterms:W3CDTF">2023-06-27T01:31:34Z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C5DED96E82984B058AC2FFC0C6716038_13</vt:lpwstr>
  </property>
</Properties>
</file>