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Sheet1!$A$3:$WVW$30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<sst xmlns="http://schemas.openxmlformats.org/spreadsheetml/2006/main" count="229" uniqueCount="137">
  <si>
    <t>附件1</t>
  </si>
  <si>
    <t>2022年下半年蓬溪县事业单位公开考试招聘工作人员进入体检人员名单</t>
  </si>
  <si>
    <t>序号</t>
  </si>
  <si>
    <t>岗位代码</t>
  </si>
  <si>
    <t>主管部门</t>
  </si>
  <si>
    <t>招聘单位</t>
  </si>
  <si>
    <t>招聘 名额</t>
  </si>
  <si>
    <t>招聘专业</t>
  </si>
  <si>
    <t>准考证号</t>
  </si>
  <si>
    <t>姓名</t>
  </si>
  <si>
    <t>公共科目成绩</t>
  </si>
  <si>
    <t>政策性加分</t>
  </si>
  <si>
    <t>笔试总成绩</t>
  </si>
  <si>
    <t>笔试总成绩折合</t>
  </si>
  <si>
    <t>岗位排名</t>
  </si>
  <si>
    <t>是否进入面试资格审查</t>
  </si>
  <si>
    <t>面试资格审查结果</t>
  </si>
  <si>
    <t>面试成绩</t>
  </si>
  <si>
    <t>面试成绩折合</t>
  </si>
  <si>
    <t>考试总成绩</t>
  </si>
  <si>
    <t>排名</t>
  </si>
  <si>
    <t>是否进入体检</t>
  </si>
  <si>
    <t>中共蓬溪县委政法委员会</t>
  </si>
  <si>
    <t>蓬溪县社会治安综合治理中心</t>
  </si>
  <si>
    <t>本科：法学类、中国语言文学类、计算机类；研究生：法学类、中国语言文学类、计算机科学与技术类</t>
  </si>
  <si>
    <t>062500182227</t>
  </si>
  <si>
    <t>侯玉翠</t>
  </si>
  <si>
    <t>是</t>
  </si>
  <si>
    <t>合格</t>
  </si>
  <si>
    <t>中共蓬溪县委宣传部</t>
  </si>
  <si>
    <t>蓬溪县网络舆情中心</t>
  </si>
  <si>
    <t>本科：中国语言文学类、电子信息类、计算机类；研究生：中国语言文学类、计算机科学与技术类</t>
  </si>
  <si>
    <t>062500282114</t>
  </si>
  <si>
    <t>李浩东</t>
  </si>
  <si>
    <t>蓬溪县商务和经济合作局</t>
  </si>
  <si>
    <t>蓬溪县投资服务中心</t>
  </si>
  <si>
    <t>本科：汉语言文学专业、法学类、经济学类；研究生：中国语言文学类、法学类、经济学类</t>
  </si>
  <si>
    <t>062500383827</t>
  </si>
  <si>
    <t>郭慧</t>
  </si>
  <si>
    <t>蓬溪县商务督查大队</t>
  </si>
  <si>
    <t>062500451114</t>
  </si>
  <si>
    <t>秦琼</t>
  </si>
  <si>
    <t>蓬溪县行政审批局</t>
  </si>
  <si>
    <t>蓬溪县政务服务中心</t>
  </si>
  <si>
    <t>本科：计算机类；研究生：电子信息类</t>
  </si>
  <si>
    <t>062500584014</t>
  </si>
  <si>
    <t>谢辉</t>
  </si>
  <si>
    <t>蓬溪县自然资源和规划局</t>
  </si>
  <si>
    <t>蓬溪县宝梵镇自然资源和规划所1名，蓬溪县三凤镇自然资源和规划所1名</t>
  </si>
  <si>
    <t>本科：土地资源管理专业；研究生：地图学与地理信息系统专业、土地资源管理专业</t>
  </si>
  <si>
    <t>062500642621</t>
  </si>
  <si>
    <t>李国琴</t>
  </si>
  <si>
    <t>062500654913</t>
  </si>
  <si>
    <t>陈禾鲜</t>
  </si>
  <si>
    <t>蓬溪县红江镇自然资源和规划所</t>
  </si>
  <si>
    <t>本科：人文地理与城乡规划专业；研究生：地图学与地理信息系统专业、土地资源管理专业</t>
  </si>
  <si>
    <t>062500751201</t>
  </si>
  <si>
    <t>黄崴</t>
  </si>
  <si>
    <t>蓬溪县荷叶乡自然资源和规划所</t>
  </si>
  <si>
    <t>本科：测绘工程专业；研究生：地图学与地理信息系统专业、土地资源管理专业</t>
  </si>
  <si>
    <t>062500855103</t>
  </si>
  <si>
    <t>朱毅</t>
  </si>
  <si>
    <t>蓬溪县鸣凤镇自然资源和规划所</t>
  </si>
  <si>
    <t>本科：秘书学专业；研究生：地图学与地理信息系统专业、土地资源管理专业</t>
  </si>
  <si>
    <t>062500951123</t>
  </si>
  <si>
    <t>粟杰</t>
  </si>
  <si>
    <t>蓬溪县红江镇人民政府</t>
  </si>
  <si>
    <t>蓬溪县红江镇宣传文化服务中心</t>
  </si>
  <si>
    <t>本科：汉语言专业、汉语言文学专业、汉语国际教育专业、应用语言学专业、秘书学专业；研究生：中国语言文学专业、语言学及应用语言学专业、汉语言文字学专业</t>
  </si>
  <si>
    <t>062501041218</t>
  </si>
  <si>
    <t>蒋莉</t>
  </si>
  <si>
    <t>蓬溪县三凤镇人民政府</t>
  </si>
  <si>
    <t>蓬溪县三凤镇便民服务中心</t>
  </si>
  <si>
    <t>本科专业：农学专业、植物保护专业、植物科学与技术专业、种子科学与工程专业、设施农业科学与工程专业、农业生物技术专业、动植物检疫专业；研究生专业：作物栽培学与耕作学专业、作物遗传育种专业、作物学专业、植物病理学专业、农业昆虫与害虫防治专业、土壤学专业、植物营养学专业、农药学专业</t>
  </si>
  <si>
    <t>062501181701</t>
  </si>
  <si>
    <t>梁挽国</t>
  </si>
  <si>
    <t>蓬溪县蓬南镇人民政府</t>
  </si>
  <si>
    <t>蓬溪县蓬南镇便民服务中心</t>
  </si>
  <si>
    <t>不限</t>
  </si>
  <si>
    <t>062501250113</t>
  </si>
  <si>
    <t>罗俊杰</t>
  </si>
  <si>
    <t>蓬溪县明月镇人民政府</t>
  </si>
  <si>
    <t>蓬溪县明月镇宣传文化服务中心</t>
  </si>
  <si>
    <t>专科：财经商贸类；本科：经济学类、财经商贸类</t>
  </si>
  <si>
    <t>062501340413</t>
  </si>
  <si>
    <t>夏政</t>
  </si>
  <si>
    <t>蓬溪县明月镇农民工服务中心</t>
  </si>
  <si>
    <t>专科：农林牧渔类；本科：农学类、农林牧渔类</t>
  </si>
  <si>
    <t>062501481124</t>
  </si>
  <si>
    <t>焦莉</t>
  </si>
  <si>
    <t>蓬溪县槐花镇人民政府</t>
  </si>
  <si>
    <t>蓬溪县槐花镇便民服务中心</t>
  </si>
  <si>
    <t>本科：农学类；研究生：不限</t>
  </si>
  <si>
    <t>062501541529</t>
  </si>
  <si>
    <t>魏斩连</t>
  </si>
  <si>
    <t>062501541322</t>
  </si>
  <si>
    <t>陈麒多</t>
  </si>
  <si>
    <t>蓬溪县槐花镇农民工服务中心</t>
  </si>
  <si>
    <t>本科：法学类；研究生：不限</t>
  </si>
  <si>
    <t>062501654720</t>
  </si>
  <si>
    <t>朱琦</t>
  </si>
  <si>
    <t>蓬溪县任隆镇人民政府</t>
  </si>
  <si>
    <t>蓬溪县任隆镇宣传文化服务中心</t>
  </si>
  <si>
    <t>专科：新闻出版类、广播影视类、艺术设计类、公共管理类、公共事业类；本科：新闻传播学类、公共管理类、汉语言文学专业、历史学专业</t>
  </si>
  <si>
    <t>062501754529</t>
  </si>
  <si>
    <t>何敬杰</t>
  </si>
  <si>
    <t>蓬溪县卫生健康局</t>
  </si>
  <si>
    <t>蓬溪县人民医院</t>
  </si>
  <si>
    <t>本科：临床医学专业；研究生：临床医学专业</t>
  </si>
  <si>
    <t>162501914223</t>
  </si>
  <si>
    <t>李国政</t>
  </si>
  <si>
    <t>蓬溪县明月中心卫生院</t>
  </si>
  <si>
    <t>专科：临床医学专业；本科：临床医学专业</t>
  </si>
  <si>
    <t>162502314508</t>
  </si>
  <si>
    <t>贺俊成</t>
  </si>
  <si>
    <t>蓬溪县吉祥镇卫生院</t>
  </si>
  <si>
    <t>专科：药学专业；本科：药学专业</t>
  </si>
  <si>
    <t>162502414212</t>
  </si>
  <si>
    <t>易寒</t>
  </si>
  <si>
    <t>蓬溪县普安街道社区卫生服务中心</t>
  </si>
  <si>
    <t>本科：财务管理专业；研究生：财政学专业、统计学专业</t>
  </si>
  <si>
    <t>062502643229</t>
  </si>
  <si>
    <t>袁莉</t>
  </si>
  <si>
    <t>蓬溪县群利镇卫生院</t>
  </si>
  <si>
    <t>专科：大数据与会计专业、大数据与审计专业；本科：财务管理专业</t>
  </si>
  <si>
    <t>062502751127</t>
  </si>
  <si>
    <t>冯婧</t>
  </si>
  <si>
    <t>蓬溪县赤城中心卫生院1名，蓬溪县普安街道社区卫生服务中心1名</t>
  </si>
  <si>
    <t>专科：口腔医学专业；本科：口腔医学专业</t>
  </si>
  <si>
    <t>162502914230</t>
  </si>
  <si>
    <t>张冰浩</t>
  </si>
  <si>
    <t>蓬溪县大石中心卫生院1名，蓬溪县文井中心卫生院1名</t>
  </si>
  <si>
    <t>专科：医学检验技术专业；本科：医学检验技术专业</t>
  </si>
  <si>
    <t>162503014218</t>
  </si>
  <si>
    <t>杨小刚</t>
  </si>
  <si>
    <t>162503014430</t>
  </si>
  <si>
    <t>邓皓天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</si>
</sst>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Arial"/>
      <charset val="0"/>
    </font>
    <font>
      <sz val="9"/>
      <name val="宋体"/>
      <charset val="0"/>
    </font>
    <font>
      <b/>
      <sz val="16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0" borderId="0"/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Border="1">
      <alignment vertical="center"/>
    </xf>
    <xf numFmtId="0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考试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VW32"/>
  <sheetViews>
    <sheetView tabSelected="1" zoomScale="110" zoomScaleNormal="110" workbookViewId="0">
      <selection activeCell="V8" sqref="V8"/>
    </sheetView>
  </sheetViews>
  <sheetFormatPr defaultColWidth="9" defaultRowHeight="12.75" customHeight="1"/>
  <cols>
    <col min="1" max="1" width="2.975" style="2" customWidth="1"/>
    <col min="2" max="2" width="7.56666666666667" style="3" customWidth="1"/>
    <col min="3" max="3" width="9.38333333333333" style="4" customWidth="1"/>
    <col min="4" max="4" width="10.125" style="5" customWidth="1"/>
    <col min="5" max="5" width="3.74166666666667" style="6" customWidth="1"/>
    <col min="6" max="6" width="15.3916666666667" style="5" customWidth="1"/>
    <col min="7" max="7" width="12.3333333333333" style="7" customWidth="1"/>
    <col min="8" max="8" width="7.53333333333333" style="8" customWidth="1"/>
    <col min="9" max="9" width="4.70833333333333" style="8" customWidth="1"/>
    <col min="10" max="10" width="4.13333333333333" style="7" customWidth="1"/>
    <col min="11" max="11" width="4.9" style="7" customWidth="1"/>
    <col min="12" max="12" width="6.25" style="7" customWidth="1"/>
    <col min="13" max="13" width="4.13333333333333" style="9" customWidth="1"/>
    <col min="14" max="14" width="4.8" style="7" customWidth="1"/>
    <col min="15" max="15" width="5.475" style="8" customWidth="1"/>
    <col min="16" max="16" width="7.28333333333333" style="8" customWidth="1"/>
    <col min="17" max="17" width="7.175" style="7" customWidth="1"/>
    <col min="18" max="18" width="6.90833333333333" style="7" customWidth="1"/>
    <col min="19" max="19" width="5.76666666666667" style="7" customWidth="1"/>
    <col min="20" max="20" width="5.75833333333333" style="7" customWidth="1"/>
    <col min="21" max="33" width="9" style="2"/>
    <col min="34" max="259" width="3.86666666666667" style="2"/>
    <col min="260" max="263" width="3.86666666666667" style="10"/>
    <col min="264" max="515" width="3.86666666666667" style="2"/>
    <col min="516" max="519" width="3.86666666666667" style="10"/>
    <col min="520" max="771" width="3.86666666666667" style="2"/>
    <col min="772" max="776" width="3.86666666666667" style="10"/>
    <col min="777" max="1027" width="3.86666666666667" style="2"/>
    <col min="1028" max="1031" width="3.86666666666667" style="10"/>
    <col min="1032" max="1283" width="3.86666666666667" style="2"/>
    <col min="1284" max="1287" width="3.86666666666667" style="10"/>
    <col min="1288" max="1539" width="3.86666666666667" style="2"/>
    <col min="1540" max="1543" width="3.86666666666667" style="10"/>
    <col min="1544" max="16384" width="3.86666666666667" style="2"/>
  </cols>
  <sheetData>
    <row r="1" s="1" customFormat="1" ht="15" customHeight="1" spans="1:20">
      <c r="A1" s="11" t="s">
        <v>0</v>
      </c>
      <c r="B1" s="11"/>
      <c r="C1" s="12"/>
      <c r="D1" s="12"/>
      <c r="E1" s="13"/>
      <c r="F1" s="12"/>
      <c r="G1" s="12"/>
      <c r="H1" s="12"/>
      <c r="I1" s="24"/>
      <c r="J1" s="12"/>
      <c r="K1" s="12"/>
      <c r="L1" s="12"/>
      <c r="M1" s="12"/>
      <c r="N1" s="12"/>
      <c r="O1" s="25"/>
      <c r="P1" s="25"/>
      <c r="Q1" s="28"/>
      <c r="R1" s="28"/>
      <c r="S1" s="28"/>
      <c r="T1" s="28"/>
    </row>
    <row r="2" s="1" customFormat="1" ht="28" customHeight="1" spans="1:20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="1" customFormat="1" ht="43" customHeight="1" spans="1:20">
      <c r="A3" s="15" t="s">
        <v>2</v>
      </c>
      <c r="B3" s="16" t="s">
        <v>3</v>
      </c>
      <c r="C3" s="17" t="s">
        <v>4</v>
      </c>
      <c r="D3" s="17" t="s">
        <v>5</v>
      </c>
      <c r="E3" s="15" t="s">
        <v>6</v>
      </c>
      <c r="F3" s="15" t="s">
        <v>7</v>
      </c>
      <c r="G3" s="17" t="s">
        <v>8</v>
      </c>
      <c r="H3" s="17" t="s">
        <v>9</v>
      </c>
      <c r="I3" s="26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5" t="s">
        <v>21</v>
      </c>
    </row>
    <row r="4" s="1" customFormat="1" ht="30" customHeight="1" spans="1:20">
      <c r="A4" s="17">
        <v>1</v>
      </c>
      <c r="B4" s="18">
        <v>625001</v>
      </c>
      <c r="C4" s="19" t="s">
        <v>22</v>
      </c>
      <c r="D4" s="19" t="s">
        <v>23</v>
      </c>
      <c r="E4" s="19">
        <v>1</v>
      </c>
      <c r="F4" s="19" t="s">
        <v>24</v>
      </c>
      <c r="G4" s="17" t="s">
        <v>25</v>
      </c>
      <c r="H4" s="17" t="s">
        <v>26</v>
      </c>
      <c r="I4" s="16">
        <v>75</v>
      </c>
      <c r="J4" s="17"/>
      <c r="K4" s="16">
        <v>75</v>
      </c>
      <c r="L4" s="26">
        <f>K:K*0.6</f>
        <v>45</v>
      </c>
      <c r="M4" s="16">
        <v>1</v>
      </c>
      <c r="N4" s="15" t="s">
        <v>27</v>
      </c>
      <c r="O4" s="17" t="s">
        <v>28</v>
      </c>
      <c r="P4" s="17">
        <v>79.58</v>
      </c>
      <c r="Q4" s="29">
        <f>P:P*0.4</f>
        <v>31.832</v>
      </c>
      <c r="R4" s="29">
        <f>L:L+Q:Q</f>
        <v>76.832</v>
      </c>
      <c r="S4" s="30">
        <v>1</v>
      </c>
      <c r="T4" s="30" t="s">
        <v>27</v>
      </c>
    </row>
    <row r="5" s="1" customFormat="1" ht="30" customHeight="1" spans="1:20">
      <c r="A5" s="17">
        <v>2</v>
      </c>
      <c r="B5" s="18">
        <v>625002</v>
      </c>
      <c r="C5" s="15" t="s">
        <v>29</v>
      </c>
      <c r="D5" s="15" t="s">
        <v>30</v>
      </c>
      <c r="E5" s="15">
        <v>1</v>
      </c>
      <c r="F5" s="15" t="s">
        <v>31</v>
      </c>
      <c r="G5" s="17" t="s">
        <v>32</v>
      </c>
      <c r="H5" s="17" t="s">
        <v>33</v>
      </c>
      <c r="I5" s="16">
        <v>74.1</v>
      </c>
      <c r="J5" s="17"/>
      <c r="K5" s="16">
        <v>74.1</v>
      </c>
      <c r="L5" s="26">
        <f>K:K*0.6</f>
        <v>44.46</v>
      </c>
      <c r="M5" s="16">
        <v>1</v>
      </c>
      <c r="N5" s="15" t="s">
        <v>27</v>
      </c>
      <c r="O5" s="17" t="s">
        <v>28</v>
      </c>
      <c r="P5" s="17">
        <v>78.94</v>
      </c>
      <c r="Q5" s="29">
        <f>P:P*0.4</f>
        <v>31.576</v>
      </c>
      <c r="R5" s="29">
        <f>L:L+Q:Q</f>
        <v>76.036</v>
      </c>
      <c r="S5" s="30">
        <v>1</v>
      </c>
      <c r="T5" s="30" t="s">
        <v>27</v>
      </c>
    </row>
    <row r="6" s="1" customFormat="1" ht="30" customHeight="1" spans="1:20">
      <c r="A6" s="17">
        <v>3</v>
      </c>
      <c r="B6" s="18">
        <v>625003</v>
      </c>
      <c r="C6" s="19" t="s">
        <v>34</v>
      </c>
      <c r="D6" s="19" t="s">
        <v>35</v>
      </c>
      <c r="E6" s="19">
        <v>1</v>
      </c>
      <c r="F6" s="19" t="s">
        <v>36</v>
      </c>
      <c r="G6" s="17" t="s">
        <v>37</v>
      </c>
      <c r="H6" s="17" t="s">
        <v>38</v>
      </c>
      <c r="I6" s="16">
        <v>64.9</v>
      </c>
      <c r="J6" s="17"/>
      <c r="K6" s="16">
        <v>64.9</v>
      </c>
      <c r="L6" s="26">
        <f>K:K*0.6</f>
        <v>38.94</v>
      </c>
      <c r="M6" s="16">
        <v>2</v>
      </c>
      <c r="N6" s="15" t="s">
        <v>27</v>
      </c>
      <c r="O6" s="17" t="s">
        <v>28</v>
      </c>
      <c r="P6" s="17">
        <v>79.86</v>
      </c>
      <c r="Q6" s="29">
        <f>P:P*0.4</f>
        <v>31.944</v>
      </c>
      <c r="R6" s="29">
        <f>L:L+Q:Q</f>
        <v>70.884</v>
      </c>
      <c r="S6" s="30">
        <v>1</v>
      </c>
      <c r="T6" s="30" t="s">
        <v>27</v>
      </c>
    </row>
    <row r="7" s="1" customFormat="1" ht="30" customHeight="1" spans="1:20">
      <c r="A7" s="17">
        <v>4</v>
      </c>
      <c r="B7" s="18">
        <v>625004</v>
      </c>
      <c r="C7" s="15" t="s">
        <v>34</v>
      </c>
      <c r="D7" s="15" t="s">
        <v>39</v>
      </c>
      <c r="E7" s="15">
        <v>1</v>
      </c>
      <c r="F7" s="15" t="s">
        <v>36</v>
      </c>
      <c r="G7" s="17" t="s">
        <v>40</v>
      </c>
      <c r="H7" s="17" t="s">
        <v>41</v>
      </c>
      <c r="I7" s="16">
        <v>77.7</v>
      </c>
      <c r="J7" s="17"/>
      <c r="K7" s="16">
        <v>77.7</v>
      </c>
      <c r="L7" s="26">
        <f>K:K*0.6</f>
        <v>46.62</v>
      </c>
      <c r="M7" s="16">
        <v>1</v>
      </c>
      <c r="N7" s="15" t="s">
        <v>27</v>
      </c>
      <c r="O7" s="17" t="s">
        <v>28</v>
      </c>
      <c r="P7" s="17">
        <v>81</v>
      </c>
      <c r="Q7" s="29">
        <f>P:P*0.4</f>
        <v>32.4</v>
      </c>
      <c r="R7" s="29">
        <f>L:L+Q:Q</f>
        <v>79.02</v>
      </c>
      <c r="S7" s="30">
        <v>1</v>
      </c>
      <c r="T7" s="30" t="s">
        <v>27</v>
      </c>
    </row>
    <row r="8" s="1" customFormat="1" ht="30" customHeight="1" spans="1:20">
      <c r="A8" s="17">
        <v>5</v>
      </c>
      <c r="B8" s="18">
        <v>625005</v>
      </c>
      <c r="C8" s="19" t="s">
        <v>42</v>
      </c>
      <c r="D8" s="19" t="s">
        <v>43</v>
      </c>
      <c r="E8" s="19">
        <v>1</v>
      </c>
      <c r="F8" s="19" t="s">
        <v>44</v>
      </c>
      <c r="G8" s="17" t="s">
        <v>45</v>
      </c>
      <c r="H8" s="17" t="s">
        <v>46</v>
      </c>
      <c r="I8" s="16">
        <v>76.7</v>
      </c>
      <c r="J8" s="17"/>
      <c r="K8" s="16">
        <v>76.7</v>
      </c>
      <c r="L8" s="26">
        <f>K:K*0.6</f>
        <v>46.02</v>
      </c>
      <c r="M8" s="16">
        <v>1</v>
      </c>
      <c r="N8" s="15" t="s">
        <v>27</v>
      </c>
      <c r="O8" s="17" t="s">
        <v>28</v>
      </c>
      <c r="P8" s="26">
        <v>81.3</v>
      </c>
      <c r="Q8" s="29">
        <f>P:P*0.4</f>
        <v>32.52</v>
      </c>
      <c r="R8" s="29">
        <f>L:L+Q:Q</f>
        <v>78.54</v>
      </c>
      <c r="S8" s="30">
        <v>1</v>
      </c>
      <c r="T8" s="30" t="s">
        <v>27</v>
      </c>
    </row>
    <row r="9" s="1" customFormat="1" ht="30" customHeight="1" spans="1:20">
      <c r="A9" s="17">
        <v>6</v>
      </c>
      <c r="B9" s="18">
        <v>625006</v>
      </c>
      <c r="C9" s="19" t="s">
        <v>47</v>
      </c>
      <c r="D9" s="19" t="s">
        <v>48</v>
      </c>
      <c r="E9" s="19">
        <v>2</v>
      </c>
      <c r="F9" s="19" t="s">
        <v>49</v>
      </c>
      <c r="G9" s="17" t="s">
        <v>50</v>
      </c>
      <c r="H9" s="17" t="s">
        <v>51</v>
      </c>
      <c r="I9" s="16">
        <v>69.6</v>
      </c>
      <c r="J9" s="17"/>
      <c r="K9" s="16">
        <v>69.6</v>
      </c>
      <c r="L9" s="26">
        <f>K:K*0.6</f>
        <v>41.76</v>
      </c>
      <c r="M9" s="16">
        <v>1</v>
      </c>
      <c r="N9" s="17" t="s">
        <v>27</v>
      </c>
      <c r="O9" s="17" t="s">
        <v>28</v>
      </c>
      <c r="P9" s="17">
        <v>80.48</v>
      </c>
      <c r="Q9" s="29">
        <f>P:P*0.4</f>
        <v>32.192</v>
      </c>
      <c r="R9" s="29">
        <f>L:L+Q:Q</f>
        <v>73.952</v>
      </c>
      <c r="S9" s="30">
        <v>1</v>
      </c>
      <c r="T9" s="30" t="s">
        <v>27</v>
      </c>
    </row>
    <row r="10" s="1" customFormat="1" ht="30" customHeight="1" spans="1:20">
      <c r="A10" s="17">
        <v>7</v>
      </c>
      <c r="B10" s="18">
        <v>625006</v>
      </c>
      <c r="C10" s="20"/>
      <c r="D10" s="20"/>
      <c r="E10" s="20"/>
      <c r="F10" s="20"/>
      <c r="G10" s="17" t="s">
        <v>52</v>
      </c>
      <c r="H10" s="17" t="s">
        <v>53</v>
      </c>
      <c r="I10" s="16">
        <v>69.6</v>
      </c>
      <c r="J10" s="17"/>
      <c r="K10" s="16">
        <v>69.6</v>
      </c>
      <c r="L10" s="26">
        <f>K:K*0.6</f>
        <v>41.76</v>
      </c>
      <c r="M10" s="16">
        <v>1</v>
      </c>
      <c r="N10" s="17" t="s">
        <v>27</v>
      </c>
      <c r="O10" s="17" t="s">
        <v>28</v>
      </c>
      <c r="P10" s="17">
        <v>80.22</v>
      </c>
      <c r="Q10" s="29">
        <f>P:P*0.4</f>
        <v>32.088</v>
      </c>
      <c r="R10" s="29">
        <f>L:L+Q:Q</f>
        <v>73.848</v>
      </c>
      <c r="S10" s="30">
        <v>2</v>
      </c>
      <c r="T10" s="30" t="s">
        <v>27</v>
      </c>
    </row>
    <row r="11" s="1" customFormat="1" ht="30" customHeight="1" spans="1:20">
      <c r="A11" s="17">
        <v>8</v>
      </c>
      <c r="B11" s="18">
        <v>625007</v>
      </c>
      <c r="C11" s="19" t="s">
        <v>47</v>
      </c>
      <c r="D11" s="19" t="s">
        <v>54</v>
      </c>
      <c r="E11" s="19">
        <v>1</v>
      </c>
      <c r="F11" s="19" t="s">
        <v>55</v>
      </c>
      <c r="G11" s="17" t="s">
        <v>56</v>
      </c>
      <c r="H11" s="17" t="s">
        <v>57</v>
      </c>
      <c r="I11" s="16">
        <v>59</v>
      </c>
      <c r="J11" s="17"/>
      <c r="K11" s="16">
        <v>59</v>
      </c>
      <c r="L11" s="26">
        <f>K:K*0.6</f>
        <v>35.4</v>
      </c>
      <c r="M11" s="16">
        <v>1</v>
      </c>
      <c r="N11" s="17" t="s">
        <v>27</v>
      </c>
      <c r="O11" s="17" t="s">
        <v>28</v>
      </c>
      <c r="P11" s="26">
        <v>80.2</v>
      </c>
      <c r="Q11" s="29">
        <f>P:P*0.4</f>
        <v>32.08</v>
      </c>
      <c r="R11" s="29">
        <f>L:L+Q:Q</f>
        <v>67.48</v>
      </c>
      <c r="S11" s="30">
        <v>1</v>
      </c>
      <c r="T11" s="30" t="s">
        <v>27</v>
      </c>
    </row>
    <row r="12" s="1" customFormat="1" ht="30" customHeight="1" spans="1:20">
      <c r="A12" s="17">
        <v>9</v>
      </c>
      <c r="B12" s="18">
        <v>625008</v>
      </c>
      <c r="C12" s="19" t="s">
        <v>47</v>
      </c>
      <c r="D12" s="19" t="s">
        <v>58</v>
      </c>
      <c r="E12" s="19">
        <v>1</v>
      </c>
      <c r="F12" s="19" t="s">
        <v>59</v>
      </c>
      <c r="G12" s="17" t="s">
        <v>60</v>
      </c>
      <c r="H12" s="17" t="s">
        <v>61</v>
      </c>
      <c r="I12" s="16">
        <v>73.6</v>
      </c>
      <c r="J12" s="17"/>
      <c r="K12" s="16">
        <v>73.6</v>
      </c>
      <c r="L12" s="26">
        <f>K:K*0.6</f>
        <v>44.16</v>
      </c>
      <c r="M12" s="16">
        <v>1</v>
      </c>
      <c r="N12" s="17" t="s">
        <v>27</v>
      </c>
      <c r="O12" s="17" t="s">
        <v>28</v>
      </c>
      <c r="P12" s="17">
        <v>75.52</v>
      </c>
      <c r="Q12" s="29">
        <f>P:P*0.4</f>
        <v>30.208</v>
      </c>
      <c r="R12" s="29">
        <f>L:L+Q:Q</f>
        <v>74.368</v>
      </c>
      <c r="S12" s="30">
        <v>1</v>
      </c>
      <c r="T12" s="30" t="s">
        <v>27</v>
      </c>
    </row>
    <row r="13" s="1" customFormat="1" ht="30" customHeight="1" spans="1:20">
      <c r="A13" s="17">
        <v>10</v>
      </c>
      <c r="B13" s="18">
        <v>625009</v>
      </c>
      <c r="C13" s="19" t="s">
        <v>47</v>
      </c>
      <c r="D13" s="19" t="s">
        <v>62</v>
      </c>
      <c r="E13" s="19">
        <v>1</v>
      </c>
      <c r="F13" s="19" t="s">
        <v>63</v>
      </c>
      <c r="G13" s="17" t="s">
        <v>64</v>
      </c>
      <c r="H13" s="17" t="s">
        <v>65</v>
      </c>
      <c r="I13" s="16">
        <v>65.9</v>
      </c>
      <c r="J13" s="17"/>
      <c r="K13" s="16">
        <v>65.9</v>
      </c>
      <c r="L13" s="26">
        <f>K:K*0.6</f>
        <v>39.54</v>
      </c>
      <c r="M13" s="16">
        <v>1</v>
      </c>
      <c r="N13" s="15" t="s">
        <v>27</v>
      </c>
      <c r="O13" s="17" t="s">
        <v>28</v>
      </c>
      <c r="P13" s="17">
        <v>79.42</v>
      </c>
      <c r="Q13" s="29">
        <f>P:P*0.4</f>
        <v>31.768</v>
      </c>
      <c r="R13" s="29">
        <f>L:L+Q:Q</f>
        <v>71.308</v>
      </c>
      <c r="S13" s="30">
        <v>1</v>
      </c>
      <c r="T13" s="30" t="s">
        <v>27</v>
      </c>
    </row>
    <row r="14" s="1" customFormat="1" ht="30" customHeight="1" spans="1:20">
      <c r="A14" s="17">
        <v>11</v>
      </c>
      <c r="B14" s="18">
        <v>625010</v>
      </c>
      <c r="C14" s="19" t="s">
        <v>66</v>
      </c>
      <c r="D14" s="19" t="s">
        <v>67</v>
      </c>
      <c r="E14" s="19">
        <v>1</v>
      </c>
      <c r="F14" s="19" t="s">
        <v>68</v>
      </c>
      <c r="G14" s="17" t="s">
        <v>69</v>
      </c>
      <c r="H14" s="17" t="s">
        <v>70</v>
      </c>
      <c r="I14" s="16">
        <v>73.6</v>
      </c>
      <c r="J14" s="17"/>
      <c r="K14" s="16">
        <v>73.6</v>
      </c>
      <c r="L14" s="26">
        <f>K:K*0.6</f>
        <v>44.16</v>
      </c>
      <c r="M14" s="16">
        <v>1</v>
      </c>
      <c r="N14" s="15" t="s">
        <v>27</v>
      </c>
      <c r="O14" s="17" t="s">
        <v>28</v>
      </c>
      <c r="P14" s="17">
        <v>76.44</v>
      </c>
      <c r="Q14" s="29">
        <f>P:P*0.4</f>
        <v>30.576</v>
      </c>
      <c r="R14" s="29">
        <f>L:L+Q:Q</f>
        <v>74.736</v>
      </c>
      <c r="S14" s="30">
        <v>1</v>
      </c>
      <c r="T14" s="30" t="s">
        <v>27</v>
      </c>
    </row>
    <row r="15" s="1" customFormat="1" ht="30" customHeight="1" spans="1:20">
      <c r="A15" s="17">
        <v>12</v>
      </c>
      <c r="B15" s="18">
        <v>625011</v>
      </c>
      <c r="C15" s="15" t="s">
        <v>71</v>
      </c>
      <c r="D15" s="15" t="s">
        <v>72</v>
      </c>
      <c r="E15" s="15">
        <v>1</v>
      </c>
      <c r="F15" s="15" t="s">
        <v>73</v>
      </c>
      <c r="G15" s="17" t="s">
        <v>74</v>
      </c>
      <c r="H15" s="17" t="s">
        <v>75</v>
      </c>
      <c r="I15" s="16">
        <v>62.2</v>
      </c>
      <c r="J15" s="17"/>
      <c r="K15" s="16">
        <v>62.2</v>
      </c>
      <c r="L15" s="26">
        <f>K:K*0.6</f>
        <v>37.32</v>
      </c>
      <c r="M15" s="16">
        <v>1</v>
      </c>
      <c r="N15" s="17" t="s">
        <v>27</v>
      </c>
      <c r="O15" s="17" t="s">
        <v>28</v>
      </c>
      <c r="P15" s="17">
        <v>74.42</v>
      </c>
      <c r="Q15" s="29">
        <f>P:P*0.4</f>
        <v>29.768</v>
      </c>
      <c r="R15" s="29">
        <f>L:L+Q:Q</f>
        <v>67.088</v>
      </c>
      <c r="S15" s="30">
        <v>1</v>
      </c>
      <c r="T15" s="30" t="s">
        <v>27</v>
      </c>
    </row>
    <row r="16" s="1" customFormat="1" ht="30" customHeight="1" spans="1:20">
      <c r="A16" s="17">
        <v>13</v>
      </c>
      <c r="B16" s="18">
        <v>625012</v>
      </c>
      <c r="C16" s="19" t="s">
        <v>76</v>
      </c>
      <c r="D16" s="19" t="s">
        <v>77</v>
      </c>
      <c r="E16" s="19">
        <v>1</v>
      </c>
      <c r="F16" s="19" t="s">
        <v>78</v>
      </c>
      <c r="G16" s="17" t="s">
        <v>79</v>
      </c>
      <c r="H16" s="17" t="s">
        <v>80</v>
      </c>
      <c r="I16" s="16">
        <v>76</v>
      </c>
      <c r="J16" s="17"/>
      <c r="K16" s="16">
        <v>76</v>
      </c>
      <c r="L16" s="26">
        <f>K:K*0.6</f>
        <v>45.6</v>
      </c>
      <c r="M16" s="16">
        <v>1</v>
      </c>
      <c r="N16" s="17" t="s">
        <v>27</v>
      </c>
      <c r="O16" s="17" t="s">
        <v>28</v>
      </c>
      <c r="P16" s="26">
        <v>76</v>
      </c>
      <c r="Q16" s="29">
        <f>P:P*0.4</f>
        <v>30.4</v>
      </c>
      <c r="R16" s="29">
        <f>L:L+Q:Q</f>
        <v>76</v>
      </c>
      <c r="S16" s="30">
        <v>1</v>
      </c>
      <c r="T16" s="30" t="s">
        <v>27</v>
      </c>
    </row>
    <row r="17" s="1" customFormat="1" ht="30" customHeight="1" spans="1:20">
      <c r="A17" s="17">
        <v>14</v>
      </c>
      <c r="B17" s="18">
        <v>625013</v>
      </c>
      <c r="C17" s="21" t="s">
        <v>81</v>
      </c>
      <c r="D17" s="21" t="s">
        <v>82</v>
      </c>
      <c r="E17" s="21">
        <v>1</v>
      </c>
      <c r="F17" s="21" t="s">
        <v>83</v>
      </c>
      <c r="G17" s="17" t="s">
        <v>84</v>
      </c>
      <c r="H17" s="17" t="s">
        <v>85</v>
      </c>
      <c r="I17" s="16">
        <v>77.1</v>
      </c>
      <c r="J17" s="17"/>
      <c r="K17" s="16">
        <v>77.1</v>
      </c>
      <c r="L17" s="26">
        <f>K:K*0.6</f>
        <v>46.26</v>
      </c>
      <c r="M17" s="17">
        <v>1</v>
      </c>
      <c r="N17" s="17" t="s">
        <v>27</v>
      </c>
      <c r="O17" s="17" t="s">
        <v>28</v>
      </c>
      <c r="P17" s="26">
        <v>77.7</v>
      </c>
      <c r="Q17" s="29">
        <f>P:P*0.4</f>
        <v>31.08</v>
      </c>
      <c r="R17" s="29">
        <f>L:L+Q:Q</f>
        <v>77.34</v>
      </c>
      <c r="S17" s="30">
        <v>1</v>
      </c>
      <c r="T17" s="30" t="s">
        <v>27</v>
      </c>
    </row>
    <row r="18" s="1" customFormat="1" ht="30" customHeight="1" spans="1:20">
      <c r="A18" s="17">
        <v>15</v>
      </c>
      <c r="B18" s="18">
        <v>625014</v>
      </c>
      <c r="C18" s="17" t="s">
        <v>81</v>
      </c>
      <c r="D18" s="17" t="s">
        <v>86</v>
      </c>
      <c r="E18" s="17">
        <v>1</v>
      </c>
      <c r="F18" s="17" t="s">
        <v>87</v>
      </c>
      <c r="G18" s="17" t="s">
        <v>88</v>
      </c>
      <c r="H18" s="17" t="s">
        <v>89</v>
      </c>
      <c r="I18" s="16">
        <v>66.9</v>
      </c>
      <c r="J18" s="17"/>
      <c r="K18" s="16">
        <v>66.9</v>
      </c>
      <c r="L18" s="26">
        <f>K:K*0.6</f>
        <v>40.14</v>
      </c>
      <c r="M18" s="16">
        <v>1</v>
      </c>
      <c r="N18" s="17" t="s">
        <v>27</v>
      </c>
      <c r="O18" s="17" t="s">
        <v>28</v>
      </c>
      <c r="P18" s="17">
        <v>74.5</v>
      </c>
      <c r="Q18" s="29">
        <f>P:P*0.4</f>
        <v>29.8</v>
      </c>
      <c r="R18" s="29">
        <f>L:L+Q:Q</f>
        <v>69.94</v>
      </c>
      <c r="S18" s="30">
        <v>1</v>
      </c>
      <c r="T18" s="30" t="s">
        <v>27</v>
      </c>
    </row>
    <row r="19" s="1" customFormat="1" ht="30" customHeight="1" spans="1:20">
      <c r="A19" s="17">
        <v>16</v>
      </c>
      <c r="B19" s="18">
        <v>625015</v>
      </c>
      <c r="C19" s="21" t="s">
        <v>90</v>
      </c>
      <c r="D19" s="21" t="s">
        <v>91</v>
      </c>
      <c r="E19" s="21">
        <v>2</v>
      </c>
      <c r="F19" s="21" t="s">
        <v>92</v>
      </c>
      <c r="G19" s="17" t="s">
        <v>93</v>
      </c>
      <c r="H19" s="17" t="s">
        <v>94</v>
      </c>
      <c r="I19" s="16">
        <v>68.7</v>
      </c>
      <c r="J19" s="17"/>
      <c r="K19" s="16">
        <v>68.7</v>
      </c>
      <c r="L19" s="26">
        <f>K:K*0.6</f>
        <v>41.22</v>
      </c>
      <c r="M19" s="16">
        <v>2</v>
      </c>
      <c r="N19" s="17" t="s">
        <v>27</v>
      </c>
      <c r="O19" s="17" t="s">
        <v>28</v>
      </c>
      <c r="P19" s="17">
        <v>75.14</v>
      </c>
      <c r="Q19" s="29">
        <f>P:P*0.4</f>
        <v>30.056</v>
      </c>
      <c r="R19" s="29">
        <f>L:L+Q:Q</f>
        <v>71.276</v>
      </c>
      <c r="S19" s="30">
        <v>1</v>
      </c>
      <c r="T19" s="30" t="s">
        <v>27</v>
      </c>
    </row>
    <row r="20" s="1" customFormat="1" ht="30" customHeight="1" spans="1:20">
      <c r="A20" s="17">
        <v>17</v>
      </c>
      <c r="B20" s="18">
        <v>625015</v>
      </c>
      <c r="C20" s="22"/>
      <c r="D20" s="22"/>
      <c r="E20" s="22"/>
      <c r="F20" s="22"/>
      <c r="G20" s="17" t="s">
        <v>95</v>
      </c>
      <c r="H20" s="17" t="s">
        <v>96</v>
      </c>
      <c r="I20" s="16">
        <v>67.4</v>
      </c>
      <c r="J20" s="17"/>
      <c r="K20" s="16">
        <v>67.4</v>
      </c>
      <c r="L20" s="26">
        <f>K:K*0.6</f>
        <v>40.44</v>
      </c>
      <c r="M20" s="16">
        <v>4</v>
      </c>
      <c r="N20" s="17" t="s">
        <v>27</v>
      </c>
      <c r="O20" s="17" t="s">
        <v>28</v>
      </c>
      <c r="P20" s="17">
        <v>76.28</v>
      </c>
      <c r="Q20" s="29">
        <f>P:P*0.4</f>
        <v>30.512</v>
      </c>
      <c r="R20" s="29">
        <f>L:L+Q:Q</f>
        <v>70.952</v>
      </c>
      <c r="S20" s="30">
        <v>2</v>
      </c>
      <c r="T20" s="30" t="s">
        <v>27</v>
      </c>
    </row>
    <row r="21" s="1" customFormat="1" ht="30" customHeight="1" spans="1:20">
      <c r="A21" s="17">
        <v>18</v>
      </c>
      <c r="B21" s="18">
        <v>625016</v>
      </c>
      <c r="C21" s="17" t="s">
        <v>90</v>
      </c>
      <c r="D21" s="17" t="s">
        <v>97</v>
      </c>
      <c r="E21" s="17">
        <v>1</v>
      </c>
      <c r="F21" s="17" t="s">
        <v>98</v>
      </c>
      <c r="G21" s="17" t="s">
        <v>99</v>
      </c>
      <c r="H21" s="17" t="s">
        <v>100</v>
      </c>
      <c r="I21" s="16">
        <v>68.4</v>
      </c>
      <c r="J21" s="17"/>
      <c r="K21" s="16">
        <v>68.4</v>
      </c>
      <c r="L21" s="26">
        <f>K:K*0.6</f>
        <v>41.04</v>
      </c>
      <c r="M21" s="16">
        <v>2</v>
      </c>
      <c r="N21" s="17" t="s">
        <v>27</v>
      </c>
      <c r="O21" s="17" t="s">
        <v>28</v>
      </c>
      <c r="P21" s="17">
        <v>80.18</v>
      </c>
      <c r="Q21" s="29">
        <f>P:P*0.4</f>
        <v>32.072</v>
      </c>
      <c r="R21" s="29">
        <f>L:L+Q:Q</f>
        <v>73.112</v>
      </c>
      <c r="S21" s="30">
        <v>1</v>
      </c>
      <c r="T21" s="30" t="s">
        <v>27</v>
      </c>
    </row>
    <row r="22" s="1" customFormat="1" ht="30" customHeight="1" spans="1:20">
      <c r="A22" s="17">
        <v>19</v>
      </c>
      <c r="B22" s="18">
        <v>625017</v>
      </c>
      <c r="C22" s="21" t="s">
        <v>101</v>
      </c>
      <c r="D22" s="21" t="s">
        <v>102</v>
      </c>
      <c r="E22" s="21">
        <v>1</v>
      </c>
      <c r="F22" s="21" t="s">
        <v>103</v>
      </c>
      <c r="G22" s="17" t="s">
        <v>104</v>
      </c>
      <c r="H22" s="17" t="s">
        <v>105</v>
      </c>
      <c r="I22" s="16">
        <v>72.9</v>
      </c>
      <c r="J22" s="17">
        <v>2</v>
      </c>
      <c r="K22" s="16">
        <v>74.9</v>
      </c>
      <c r="L22" s="26">
        <f>K:K*0.6</f>
        <v>44.94</v>
      </c>
      <c r="M22" s="16">
        <v>2</v>
      </c>
      <c r="N22" s="17" t="s">
        <v>27</v>
      </c>
      <c r="O22" s="17" t="s">
        <v>28</v>
      </c>
      <c r="P22" s="17">
        <v>75.18</v>
      </c>
      <c r="Q22" s="29">
        <f>P:P*0.4</f>
        <v>30.072</v>
      </c>
      <c r="R22" s="29">
        <f>L:L+Q:Q</f>
        <v>75.012</v>
      </c>
      <c r="S22" s="30">
        <v>1</v>
      </c>
      <c r="T22" s="30" t="s">
        <v>27</v>
      </c>
    </row>
    <row r="23" s="1" customFormat="1" ht="30" customHeight="1" spans="1:20">
      <c r="A23" s="17">
        <v>20</v>
      </c>
      <c r="B23" s="18">
        <v>625019</v>
      </c>
      <c r="C23" s="17" t="s">
        <v>106</v>
      </c>
      <c r="D23" s="17" t="s">
        <v>107</v>
      </c>
      <c r="E23" s="17">
        <v>1</v>
      </c>
      <c r="F23" s="17" t="s">
        <v>108</v>
      </c>
      <c r="G23" s="17" t="s">
        <v>109</v>
      </c>
      <c r="H23" s="17" t="s">
        <v>110</v>
      </c>
      <c r="I23" s="16">
        <v>81</v>
      </c>
      <c r="J23" s="17"/>
      <c r="K23" s="16">
        <v>81</v>
      </c>
      <c r="L23" s="26">
        <f>K:K*0.6</f>
        <v>48.6</v>
      </c>
      <c r="M23" s="16">
        <v>1</v>
      </c>
      <c r="N23" s="17" t="s">
        <v>27</v>
      </c>
      <c r="O23" s="17" t="s">
        <v>28</v>
      </c>
      <c r="P23" s="26">
        <v>82.4</v>
      </c>
      <c r="Q23" s="29">
        <f>P:P*0.4</f>
        <v>32.96</v>
      </c>
      <c r="R23" s="29">
        <f>L:L+Q:Q</f>
        <v>81.56</v>
      </c>
      <c r="S23" s="30">
        <v>1</v>
      </c>
      <c r="T23" s="30" t="s">
        <v>27</v>
      </c>
    </row>
    <row r="24" s="1" customFormat="1" ht="30" customHeight="1" spans="1:20">
      <c r="A24" s="17">
        <v>21</v>
      </c>
      <c r="B24" s="18">
        <v>625023</v>
      </c>
      <c r="C24" s="17" t="s">
        <v>106</v>
      </c>
      <c r="D24" s="17" t="s">
        <v>111</v>
      </c>
      <c r="E24" s="17">
        <v>1</v>
      </c>
      <c r="F24" s="17" t="s">
        <v>112</v>
      </c>
      <c r="G24" s="17" t="s">
        <v>113</v>
      </c>
      <c r="H24" s="17" t="s">
        <v>114</v>
      </c>
      <c r="I24" s="16">
        <v>52</v>
      </c>
      <c r="J24" s="17"/>
      <c r="K24" s="16">
        <v>52</v>
      </c>
      <c r="L24" s="26">
        <f>K:K*0.6</f>
        <v>31.2</v>
      </c>
      <c r="M24" s="16">
        <v>1</v>
      </c>
      <c r="N24" s="17" t="s">
        <v>27</v>
      </c>
      <c r="O24" s="17" t="s">
        <v>28</v>
      </c>
      <c r="P24" s="26">
        <v>72.1</v>
      </c>
      <c r="Q24" s="29">
        <f>P:P*0.4</f>
        <v>28.84</v>
      </c>
      <c r="R24" s="29">
        <f>L:L+Q:Q</f>
        <v>60.04</v>
      </c>
      <c r="S24" s="30">
        <v>1</v>
      </c>
      <c r="T24" s="30" t="s">
        <v>27</v>
      </c>
    </row>
    <row r="25" s="1" customFormat="1" ht="30" customHeight="1" spans="1:20">
      <c r="A25" s="17">
        <v>22</v>
      </c>
      <c r="B25" s="18">
        <v>625024</v>
      </c>
      <c r="C25" s="21" t="s">
        <v>106</v>
      </c>
      <c r="D25" s="21" t="s">
        <v>115</v>
      </c>
      <c r="E25" s="21">
        <v>1</v>
      </c>
      <c r="F25" s="21" t="s">
        <v>116</v>
      </c>
      <c r="G25" s="17" t="s">
        <v>117</v>
      </c>
      <c r="H25" s="17" t="s">
        <v>118</v>
      </c>
      <c r="I25" s="16">
        <v>70</v>
      </c>
      <c r="J25" s="17"/>
      <c r="K25" s="16">
        <v>70</v>
      </c>
      <c r="L25" s="26">
        <f>K:K*0.6</f>
        <v>42</v>
      </c>
      <c r="M25" s="16">
        <v>1</v>
      </c>
      <c r="N25" s="17" t="s">
        <v>27</v>
      </c>
      <c r="O25" s="17" t="s">
        <v>28</v>
      </c>
      <c r="P25" s="26">
        <v>75.6</v>
      </c>
      <c r="Q25" s="29">
        <f>P:P*0.4</f>
        <v>30.24</v>
      </c>
      <c r="R25" s="29">
        <f>L:L+Q:Q</f>
        <v>72.24</v>
      </c>
      <c r="S25" s="30">
        <v>1</v>
      </c>
      <c r="T25" s="30" t="s">
        <v>27</v>
      </c>
    </row>
    <row r="26" s="1" customFormat="1" ht="30" customHeight="1" spans="1:20">
      <c r="A26" s="17">
        <v>23</v>
      </c>
      <c r="B26" s="18">
        <v>625026</v>
      </c>
      <c r="C26" s="23" t="s">
        <v>106</v>
      </c>
      <c r="D26" s="23" t="s">
        <v>119</v>
      </c>
      <c r="E26" s="23">
        <v>1</v>
      </c>
      <c r="F26" s="23" t="s">
        <v>120</v>
      </c>
      <c r="G26" s="17" t="s">
        <v>121</v>
      </c>
      <c r="H26" s="17" t="s">
        <v>122</v>
      </c>
      <c r="I26" s="16">
        <v>69.1</v>
      </c>
      <c r="J26" s="17"/>
      <c r="K26" s="16">
        <v>69.1</v>
      </c>
      <c r="L26" s="26">
        <f>K:K*0.6</f>
        <v>41.46</v>
      </c>
      <c r="M26" s="16">
        <v>2</v>
      </c>
      <c r="N26" s="17" t="s">
        <v>27</v>
      </c>
      <c r="O26" s="27" t="s">
        <v>28</v>
      </c>
      <c r="P26" s="26">
        <v>77.84</v>
      </c>
      <c r="Q26" s="29">
        <f>P:P*0.4</f>
        <v>31.136</v>
      </c>
      <c r="R26" s="29">
        <f>L:L+Q:Q</f>
        <v>72.596</v>
      </c>
      <c r="S26" s="30">
        <v>1</v>
      </c>
      <c r="T26" s="30" t="s">
        <v>27</v>
      </c>
    </row>
    <row r="27" s="1" customFormat="1" ht="30" customHeight="1" spans="1:20">
      <c r="A27" s="17">
        <v>24</v>
      </c>
      <c r="B27" s="18">
        <v>625027</v>
      </c>
      <c r="C27" s="17" t="s">
        <v>106</v>
      </c>
      <c r="D27" s="17" t="s">
        <v>123</v>
      </c>
      <c r="E27" s="17">
        <v>1</v>
      </c>
      <c r="F27" s="17" t="s">
        <v>124</v>
      </c>
      <c r="G27" s="17" t="s">
        <v>125</v>
      </c>
      <c r="H27" s="17" t="s">
        <v>126</v>
      </c>
      <c r="I27" s="16">
        <v>71.4</v>
      </c>
      <c r="J27" s="17"/>
      <c r="K27" s="16">
        <v>71.4</v>
      </c>
      <c r="L27" s="26">
        <f>K:K*0.6</f>
        <v>42.84</v>
      </c>
      <c r="M27" s="16">
        <v>1</v>
      </c>
      <c r="N27" s="17" t="s">
        <v>27</v>
      </c>
      <c r="O27" s="17" t="s">
        <v>28</v>
      </c>
      <c r="P27" s="26">
        <v>79.4</v>
      </c>
      <c r="Q27" s="29">
        <f>P:P*0.4</f>
        <v>31.76</v>
      </c>
      <c r="R27" s="29">
        <f>L:L+Q:Q</f>
        <v>74.6</v>
      </c>
      <c r="S27" s="30">
        <v>1</v>
      </c>
      <c r="T27" s="30" t="s">
        <v>27</v>
      </c>
    </row>
    <row r="28" s="1" customFormat="1" ht="30" customHeight="1" spans="1:20">
      <c r="A28" s="17">
        <v>25</v>
      </c>
      <c r="B28" s="18">
        <v>625029</v>
      </c>
      <c r="C28" s="15" t="s">
        <v>106</v>
      </c>
      <c r="D28" s="15" t="s">
        <v>127</v>
      </c>
      <c r="E28" s="15">
        <v>1</v>
      </c>
      <c r="F28" s="15" t="s">
        <v>128</v>
      </c>
      <c r="G28" s="17" t="s">
        <v>129</v>
      </c>
      <c r="H28" s="17" t="s">
        <v>130</v>
      </c>
      <c r="I28" s="16">
        <v>63</v>
      </c>
      <c r="J28" s="17"/>
      <c r="K28" s="16">
        <v>63</v>
      </c>
      <c r="L28" s="26">
        <f>K:K*0.6</f>
        <v>37.8</v>
      </c>
      <c r="M28" s="16">
        <v>1</v>
      </c>
      <c r="N28" s="17" t="s">
        <v>27</v>
      </c>
      <c r="O28" s="17" t="s">
        <v>28</v>
      </c>
      <c r="P28" s="17">
        <v>77.98</v>
      </c>
      <c r="Q28" s="29">
        <f>P:P*0.4</f>
        <v>31.192</v>
      </c>
      <c r="R28" s="29">
        <f>L:L+Q:Q</f>
        <v>68.992</v>
      </c>
      <c r="S28" s="30">
        <v>1</v>
      </c>
      <c r="T28" s="30" t="s">
        <v>27</v>
      </c>
    </row>
    <row r="29" s="1" customFormat="1" ht="30" customHeight="1" spans="1:20">
      <c r="A29" s="17">
        <v>26</v>
      </c>
      <c r="B29" s="18">
        <v>625030</v>
      </c>
      <c r="C29" s="15" t="s">
        <v>106</v>
      </c>
      <c r="D29" s="15" t="s">
        <v>131</v>
      </c>
      <c r="E29" s="15">
        <v>2</v>
      </c>
      <c r="F29" s="15" t="s">
        <v>132</v>
      </c>
      <c r="G29" s="17" t="s">
        <v>133</v>
      </c>
      <c r="H29" s="17" t="s">
        <v>134</v>
      </c>
      <c r="I29" s="16">
        <v>62</v>
      </c>
      <c r="J29" s="17"/>
      <c r="K29" s="16">
        <v>62</v>
      </c>
      <c r="L29" s="26">
        <f>K:K*0.6</f>
        <v>37.2</v>
      </c>
      <c r="M29" s="16">
        <v>1</v>
      </c>
      <c r="N29" s="17" t="s">
        <v>27</v>
      </c>
      <c r="O29" s="17" t="s">
        <v>28</v>
      </c>
      <c r="P29" s="17">
        <v>73.18</v>
      </c>
      <c r="Q29" s="29">
        <f>P:P*0.4</f>
        <v>29.272</v>
      </c>
      <c r="R29" s="29">
        <f>L:L+Q:Q</f>
        <v>66.472</v>
      </c>
      <c r="S29" s="30">
        <v>1</v>
      </c>
      <c r="T29" s="30" t="s">
        <v>27</v>
      </c>
    </row>
    <row r="30" s="1" customFormat="1" ht="30" customHeight="1" spans="1:20">
      <c r="A30" s="17">
        <v>27</v>
      </c>
      <c r="B30" s="18">
        <v>625030</v>
      </c>
      <c r="C30" s="15"/>
      <c r="D30" s="15"/>
      <c r="E30" s="15"/>
      <c r="F30" s="15"/>
      <c r="G30" s="17" t="s">
        <v>135</v>
      </c>
      <c r="H30" s="17" t="s">
        <v>136</v>
      </c>
      <c r="I30" s="16">
        <v>53</v>
      </c>
      <c r="J30" s="17"/>
      <c r="K30" s="16">
        <v>53</v>
      </c>
      <c r="L30" s="26">
        <f>K:K*0.6</f>
        <v>31.8</v>
      </c>
      <c r="M30" s="16">
        <v>5</v>
      </c>
      <c r="N30" s="17" t="s">
        <v>27</v>
      </c>
      <c r="O30" s="17" t="s">
        <v>28</v>
      </c>
      <c r="P30" s="17">
        <v>79.84</v>
      </c>
      <c r="Q30" s="29">
        <f>P:P*0.4</f>
        <v>31.936</v>
      </c>
      <c r="R30" s="29">
        <f>L:L+Q:Q</f>
        <v>63.736</v>
      </c>
      <c r="S30" s="30">
        <v>2</v>
      </c>
      <c r="T30" s="30" t="s">
        <v>27</v>
      </c>
    </row>
    <row r="31" s="2" customFormat="1" customHeight="1" spans="2:1543">
      <c r="B31" s="3"/>
      <c r="C31" s="4"/>
      <c r="D31" s="5"/>
      <c r="E31" s="6"/>
      <c r="F31" s="5"/>
      <c r="G31" s="7"/>
      <c r="H31" s="8"/>
      <c r="I31" s="8"/>
      <c r="J31" s="7"/>
      <c r="K31" s="7"/>
      <c r="L31" s="7"/>
      <c r="M31" s="9"/>
      <c r="N31" s="7"/>
      <c r="O31" s="8"/>
      <c r="P31" s="8"/>
      <c r="Q31" s="7"/>
      <c r="R31" s="7"/>
      <c r="S31" s="7"/>
      <c r="T31" s="7"/>
      <c r="IZ31" s="10"/>
      <c r="JA31" s="10"/>
      <c r="JB31" s="10"/>
      <c r="JC31" s="10"/>
      <c r="SV31" s="10"/>
      <c r="SW31" s="10"/>
      <c r="SX31" s="10"/>
      <c r="SY31" s="10"/>
      <c r="ACR31" s="10"/>
      <c r="ACS31" s="10"/>
      <c r="ACT31" s="10"/>
      <c r="ACU31" s="10"/>
      <c r="ACV31" s="10"/>
      <c r="AMN31" s="10"/>
      <c r="AMO31" s="10"/>
      <c r="AMP31" s="10"/>
      <c r="AMQ31" s="10"/>
      <c r="AWJ31" s="10"/>
      <c r="AWK31" s="10"/>
      <c r="AWL31" s="10"/>
      <c r="AWM31" s="10"/>
      <c r="BGF31" s="10"/>
      <c r="BGG31" s="10"/>
      <c r="BGH31" s="10"/>
      <c r="BGI31" s="10"/>
    </row>
    <row r="32" s="2" customFormat="1" customHeight="1" spans="2:1543">
      <c r="B32" s="3"/>
      <c r="C32" s="4"/>
      <c r="D32" s="5"/>
      <c r="E32" s="6"/>
      <c r="F32" s="5"/>
      <c r="G32" s="7"/>
      <c r="H32" s="8"/>
      <c r="I32" s="8"/>
      <c r="J32" s="7"/>
      <c r="K32" s="7"/>
      <c r="L32" s="7"/>
      <c r="M32" s="9"/>
      <c r="N32" s="7"/>
      <c r="O32" s="8"/>
      <c r="P32" s="8"/>
      <c r="Q32" s="7"/>
      <c r="R32" s="7"/>
      <c r="S32" s="7"/>
      <c r="T32" s="7"/>
      <c r="IZ32" s="10"/>
      <c r="JA32" s="10"/>
      <c r="JB32" s="10"/>
      <c r="JC32" s="10"/>
      <c r="SV32" s="10"/>
      <c r="SW32" s="10"/>
      <c r="SX32" s="10"/>
      <c r="SY32" s="10"/>
      <c r="ACR32" s="10"/>
      <c r="ACS32" s="10"/>
      <c r="ACT32" s="10"/>
      <c r="ACU32" s="10"/>
      <c r="ACV32" s="10"/>
      <c r="AMN32" s="10"/>
      <c r="AMO32" s="10"/>
      <c r="AMP32" s="10"/>
      <c r="AMQ32" s="10"/>
      <c r="AWJ32" s="10"/>
      <c r="AWK32" s="10"/>
      <c r="AWL32" s="10"/>
      <c r="AWM32" s="10"/>
      <c r="BGF32" s="10"/>
      <c r="BGG32" s="10"/>
      <c r="BGH32" s="10"/>
      <c r="BGI32" s="10"/>
    </row>
  </sheetData>
  <autoFilter ref="A3:WVW30">
    <extLst/>
  </autoFilter>
  <sortState ref="A10:T12">
    <sortCondition ref="R10:R12" descending="1"/>
  </sortState>
  <mergeCells count="812">
    <mergeCell ref="A1:B1"/>
    <mergeCell ref="BPZ1:BQA1"/>
    <mergeCell ref="BZV1:BZW1"/>
    <mergeCell ref="CJR1:CJS1"/>
    <mergeCell ref="CTN1:CTO1"/>
    <mergeCell ref="DDJ1:DDK1"/>
    <mergeCell ref="DNF1:DNG1"/>
    <mergeCell ref="DXB1:DXC1"/>
    <mergeCell ref="EGX1:EGY1"/>
    <mergeCell ref="EQT1:EQU1"/>
    <mergeCell ref="FAP1:FAQ1"/>
    <mergeCell ref="FKL1:FKM1"/>
    <mergeCell ref="FUH1:FUI1"/>
    <mergeCell ref="GED1:GEE1"/>
    <mergeCell ref="GNZ1:GOA1"/>
    <mergeCell ref="GXV1:GXW1"/>
    <mergeCell ref="HHR1:HHS1"/>
    <mergeCell ref="HRN1:HRO1"/>
    <mergeCell ref="IBJ1:IBK1"/>
    <mergeCell ref="ILF1:ILG1"/>
    <mergeCell ref="IVB1:IVC1"/>
    <mergeCell ref="JEX1:JEY1"/>
    <mergeCell ref="JOT1:JOU1"/>
    <mergeCell ref="JYP1:JYQ1"/>
    <mergeCell ref="KIL1:KIM1"/>
    <mergeCell ref="KSH1:KSI1"/>
    <mergeCell ref="LCD1:LCE1"/>
    <mergeCell ref="LLZ1:LMA1"/>
    <mergeCell ref="LVV1:LVW1"/>
    <mergeCell ref="MFR1:MFS1"/>
    <mergeCell ref="MPN1:MPO1"/>
    <mergeCell ref="MZJ1:MZK1"/>
    <mergeCell ref="NJF1:NJG1"/>
    <mergeCell ref="NTB1:NTC1"/>
    <mergeCell ref="OCX1:OCY1"/>
    <mergeCell ref="OMT1:OMU1"/>
    <mergeCell ref="OWP1:OWQ1"/>
    <mergeCell ref="PGL1:PGM1"/>
    <mergeCell ref="PQH1:PQI1"/>
    <mergeCell ref="QAD1:QAE1"/>
    <mergeCell ref="QJZ1:QKA1"/>
    <mergeCell ref="QTV1:QTW1"/>
    <mergeCell ref="RDR1:RDS1"/>
    <mergeCell ref="RNN1:RNO1"/>
    <mergeCell ref="RXJ1:RXK1"/>
    <mergeCell ref="SHF1:SHG1"/>
    <mergeCell ref="SRB1:SRC1"/>
    <mergeCell ref="TAX1:TAY1"/>
    <mergeCell ref="TKT1:TKU1"/>
    <mergeCell ref="TUP1:TUQ1"/>
    <mergeCell ref="UEL1:UEM1"/>
    <mergeCell ref="UOH1:UOI1"/>
    <mergeCell ref="UYD1:UYE1"/>
    <mergeCell ref="VHZ1:VIA1"/>
    <mergeCell ref="VRV1:VRW1"/>
    <mergeCell ref="WBR1:WBS1"/>
    <mergeCell ref="WLN1:WLO1"/>
    <mergeCell ref="WVJ1:WVK1"/>
    <mergeCell ref="A2:T2"/>
    <mergeCell ref="BPZ2:BQM2"/>
    <mergeCell ref="BZV2:CAI2"/>
    <mergeCell ref="CJR2:CKE2"/>
    <mergeCell ref="CTN2:CUA2"/>
    <mergeCell ref="DDJ2:DDW2"/>
    <mergeCell ref="DNF2:DNS2"/>
    <mergeCell ref="DXB2:DXO2"/>
    <mergeCell ref="EGX2:EHK2"/>
    <mergeCell ref="EQT2:ERG2"/>
    <mergeCell ref="FAP2:FBC2"/>
    <mergeCell ref="FKL2:FKY2"/>
    <mergeCell ref="FUH2:FUU2"/>
    <mergeCell ref="GED2:GEQ2"/>
    <mergeCell ref="GNZ2:GOM2"/>
    <mergeCell ref="GXV2:GYI2"/>
    <mergeCell ref="HHR2:HIE2"/>
    <mergeCell ref="HRN2:HSA2"/>
    <mergeCell ref="IBJ2:IBW2"/>
    <mergeCell ref="ILF2:ILS2"/>
    <mergeCell ref="IVB2:IVO2"/>
    <mergeCell ref="JEX2:JFK2"/>
    <mergeCell ref="JOT2:JPG2"/>
    <mergeCell ref="JYP2:JZC2"/>
    <mergeCell ref="KIL2:KIY2"/>
    <mergeCell ref="KSH2:KSU2"/>
    <mergeCell ref="LCD2:LCQ2"/>
    <mergeCell ref="LLZ2:LMM2"/>
    <mergeCell ref="LVV2:LWI2"/>
    <mergeCell ref="MFR2:MGE2"/>
    <mergeCell ref="MPN2:MQA2"/>
    <mergeCell ref="MZJ2:MZW2"/>
    <mergeCell ref="NJF2:NJS2"/>
    <mergeCell ref="NTB2:NTO2"/>
    <mergeCell ref="OCX2:ODK2"/>
    <mergeCell ref="OMT2:ONG2"/>
    <mergeCell ref="OWP2:OXC2"/>
    <mergeCell ref="PGL2:PGY2"/>
    <mergeCell ref="PQH2:PQU2"/>
    <mergeCell ref="QAD2:QAQ2"/>
    <mergeCell ref="QJZ2:QKM2"/>
    <mergeCell ref="QTV2:QUI2"/>
    <mergeCell ref="RDR2:REE2"/>
    <mergeCell ref="RNN2:ROA2"/>
    <mergeCell ref="RXJ2:RXW2"/>
    <mergeCell ref="SHF2:SHS2"/>
    <mergeCell ref="SRB2:SRO2"/>
    <mergeCell ref="TAX2:TBK2"/>
    <mergeCell ref="TKT2:TLG2"/>
    <mergeCell ref="TUP2:TVC2"/>
    <mergeCell ref="UEL2:UEY2"/>
    <mergeCell ref="UOH2:UOU2"/>
    <mergeCell ref="UYD2:UYQ2"/>
    <mergeCell ref="VHZ2:VIM2"/>
    <mergeCell ref="VRV2:VSI2"/>
    <mergeCell ref="WBR2:WCE2"/>
    <mergeCell ref="WLN2:WMA2"/>
    <mergeCell ref="WVJ2:WVW2"/>
    <mergeCell ref="C9:C10"/>
    <mergeCell ref="C19:C20"/>
    <mergeCell ref="C29:C30"/>
    <mergeCell ref="D9:D10"/>
    <mergeCell ref="D19:D20"/>
    <mergeCell ref="D29:D30"/>
    <mergeCell ref="E9:E10"/>
    <mergeCell ref="E19:E20"/>
    <mergeCell ref="E29:E30"/>
    <mergeCell ref="F9:F10"/>
    <mergeCell ref="F19:F20"/>
    <mergeCell ref="F29:F30"/>
    <mergeCell ref="BQB8:BQB10"/>
    <mergeCell ref="BQB11:BQB12"/>
    <mergeCell ref="BQB13:BQB16"/>
    <mergeCell ref="BQC8:BQC10"/>
    <mergeCell ref="BQC11:BQC12"/>
    <mergeCell ref="BQC13:BQC16"/>
    <mergeCell ref="BQD8:BQD10"/>
    <mergeCell ref="BQD11:BQD12"/>
    <mergeCell ref="BQD13:BQD16"/>
    <mergeCell ref="BQE8:BQE10"/>
    <mergeCell ref="BQE11:BQE12"/>
    <mergeCell ref="BQE13:BQE16"/>
    <mergeCell ref="BZX8:BZX10"/>
    <mergeCell ref="BZX11:BZX12"/>
    <mergeCell ref="BZX13:BZX16"/>
    <mergeCell ref="BZY8:BZY10"/>
    <mergeCell ref="BZY11:BZY12"/>
    <mergeCell ref="BZY13:BZY16"/>
    <mergeCell ref="BZZ8:BZZ10"/>
    <mergeCell ref="BZZ11:BZZ12"/>
    <mergeCell ref="BZZ13:BZZ16"/>
    <mergeCell ref="CAA8:CAA10"/>
    <mergeCell ref="CAA11:CAA12"/>
    <mergeCell ref="CAA13:CAA16"/>
    <mergeCell ref="CJT8:CJT10"/>
    <mergeCell ref="CJT11:CJT12"/>
    <mergeCell ref="CJT13:CJT16"/>
    <mergeCell ref="CJU8:CJU10"/>
    <mergeCell ref="CJU11:CJU12"/>
    <mergeCell ref="CJU13:CJU16"/>
    <mergeCell ref="CJV8:CJV10"/>
    <mergeCell ref="CJV11:CJV12"/>
    <mergeCell ref="CJV13:CJV16"/>
    <mergeCell ref="CJW8:CJW10"/>
    <mergeCell ref="CJW11:CJW12"/>
    <mergeCell ref="CJW13:CJW16"/>
    <mergeCell ref="CTP8:CTP10"/>
    <mergeCell ref="CTP11:CTP12"/>
    <mergeCell ref="CTP13:CTP16"/>
    <mergeCell ref="CTQ8:CTQ10"/>
    <mergeCell ref="CTQ11:CTQ12"/>
    <mergeCell ref="CTQ13:CTQ16"/>
    <mergeCell ref="CTR8:CTR10"/>
    <mergeCell ref="CTR11:CTR12"/>
    <mergeCell ref="CTR13:CTR16"/>
    <mergeCell ref="CTS8:CTS10"/>
    <mergeCell ref="CTS11:CTS12"/>
    <mergeCell ref="CTS13:CTS16"/>
    <mergeCell ref="DDL8:DDL10"/>
    <mergeCell ref="DDL11:DDL12"/>
    <mergeCell ref="DDL13:DDL16"/>
    <mergeCell ref="DDM8:DDM10"/>
    <mergeCell ref="DDM11:DDM12"/>
    <mergeCell ref="DDM13:DDM16"/>
    <mergeCell ref="DDN8:DDN10"/>
    <mergeCell ref="DDN11:DDN12"/>
    <mergeCell ref="DDN13:DDN16"/>
    <mergeCell ref="DDO8:DDO10"/>
    <mergeCell ref="DDO11:DDO12"/>
    <mergeCell ref="DDO13:DDO16"/>
    <mergeCell ref="DNH8:DNH10"/>
    <mergeCell ref="DNH11:DNH12"/>
    <mergeCell ref="DNH13:DNH16"/>
    <mergeCell ref="DNI8:DNI10"/>
    <mergeCell ref="DNI11:DNI12"/>
    <mergeCell ref="DNI13:DNI16"/>
    <mergeCell ref="DNJ8:DNJ10"/>
    <mergeCell ref="DNJ11:DNJ12"/>
    <mergeCell ref="DNJ13:DNJ16"/>
    <mergeCell ref="DNK8:DNK10"/>
    <mergeCell ref="DNK11:DNK12"/>
    <mergeCell ref="DNK13:DNK16"/>
    <mergeCell ref="DXD8:DXD10"/>
    <mergeCell ref="DXD11:DXD12"/>
    <mergeCell ref="DXD13:DXD16"/>
    <mergeCell ref="DXE8:DXE10"/>
    <mergeCell ref="DXE11:DXE12"/>
    <mergeCell ref="DXE13:DXE16"/>
    <mergeCell ref="DXF8:DXF10"/>
    <mergeCell ref="DXF11:DXF12"/>
    <mergeCell ref="DXF13:DXF16"/>
    <mergeCell ref="DXG8:DXG10"/>
    <mergeCell ref="DXG11:DXG12"/>
    <mergeCell ref="DXG13:DXG16"/>
    <mergeCell ref="EGZ8:EGZ10"/>
    <mergeCell ref="EGZ11:EGZ12"/>
    <mergeCell ref="EGZ13:EGZ16"/>
    <mergeCell ref="EHA8:EHA10"/>
    <mergeCell ref="EHA11:EHA12"/>
    <mergeCell ref="EHA13:EHA16"/>
    <mergeCell ref="EHB8:EHB10"/>
    <mergeCell ref="EHB11:EHB12"/>
    <mergeCell ref="EHB13:EHB16"/>
    <mergeCell ref="EHC8:EHC10"/>
    <mergeCell ref="EHC11:EHC12"/>
    <mergeCell ref="EHC13:EHC16"/>
    <mergeCell ref="EQV8:EQV10"/>
    <mergeCell ref="EQV11:EQV12"/>
    <mergeCell ref="EQV13:EQV16"/>
    <mergeCell ref="EQW8:EQW10"/>
    <mergeCell ref="EQW11:EQW12"/>
    <mergeCell ref="EQW13:EQW16"/>
    <mergeCell ref="EQX8:EQX10"/>
    <mergeCell ref="EQX11:EQX12"/>
    <mergeCell ref="EQX13:EQX16"/>
    <mergeCell ref="EQY8:EQY10"/>
    <mergeCell ref="EQY11:EQY12"/>
    <mergeCell ref="EQY13:EQY16"/>
    <mergeCell ref="FAR8:FAR10"/>
    <mergeCell ref="FAR11:FAR12"/>
    <mergeCell ref="FAR13:FAR16"/>
    <mergeCell ref="FAS8:FAS10"/>
    <mergeCell ref="FAS11:FAS12"/>
    <mergeCell ref="FAS13:FAS16"/>
    <mergeCell ref="FAT8:FAT10"/>
    <mergeCell ref="FAT11:FAT12"/>
    <mergeCell ref="FAT13:FAT16"/>
    <mergeCell ref="FAU8:FAU10"/>
    <mergeCell ref="FAU11:FAU12"/>
    <mergeCell ref="FAU13:FAU16"/>
    <mergeCell ref="FKN8:FKN10"/>
    <mergeCell ref="FKN11:FKN12"/>
    <mergeCell ref="FKN13:FKN16"/>
    <mergeCell ref="FKO8:FKO10"/>
    <mergeCell ref="FKO11:FKO12"/>
    <mergeCell ref="FKO13:FKO16"/>
    <mergeCell ref="FKP8:FKP10"/>
    <mergeCell ref="FKP11:FKP12"/>
    <mergeCell ref="FKP13:FKP16"/>
    <mergeCell ref="FKQ8:FKQ10"/>
    <mergeCell ref="FKQ11:FKQ12"/>
    <mergeCell ref="FKQ13:FKQ16"/>
    <mergeCell ref="FUJ8:FUJ10"/>
    <mergeCell ref="FUJ11:FUJ12"/>
    <mergeCell ref="FUJ13:FUJ16"/>
    <mergeCell ref="FUK8:FUK10"/>
    <mergeCell ref="FUK11:FUK12"/>
    <mergeCell ref="FUK13:FUK16"/>
    <mergeCell ref="FUL8:FUL10"/>
    <mergeCell ref="FUL11:FUL12"/>
    <mergeCell ref="FUL13:FUL16"/>
    <mergeCell ref="FUM8:FUM10"/>
    <mergeCell ref="FUM11:FUM12"/>
    <mergeCell ref="FUM13:FUM16"/>
    <mergeCell ref="GEF8:GEF10"/>
    <mergeCell ref="GEF11:GEF12"/>
    <mergeCell ref="GEF13:GEF16"/>
    <mergeCell ref="GEG8:GEG10"/>
    <mergeCell ref="GEG11:GEG12"/>
    <mergeCell ref="GEG13:GEG16"/>
    <mergeCell ref="GEH8:GEH10"/>
    <mergeCell ref="GEH11:GEH12"/>
    <mergeCell ref="GEH13:GEH16"/>
    <mergeCell ref="GEI8:GEI10"/>
    <mergeCell ref="GEI11:GEI12"/>
    <mergeCell ref="GEI13:GEI16"/>
    <mergeCell ref="GOB8:GOB10"/>
    <mergeCell ref="GOB11:GOB12"/>
    <mergeCell ref="GOB13:GOB16"/>
    <mergeCell ref="GOC8:GOC10"/>
    <mergeCell ref="GOC11:GOC12"/>
    <mergeCell ref="GOC13:GOC16"/>
    <mergeCell ref="GOD8:GOD10"/>
    <mergeCell ref="GOD11:GOD12"/>
    <mergeCell ref="GOD13:GOD16"/>
    <mergeCell ref="GOE8:GOE10"/>
    <mergeCell ref="GOE11:GOE12"/>
    <mergeCell ref="GOE13:GOE16"/>
    <mergeCell ref="GXX8:GXX10"/>
    <mergeCell ref="GXX11:GXX12"/>
    <mergeCell ref="GXX13:GXX16"/>
    <mergeCell ref="GXY8:GXY10"/>
    <mergeCell ref="GXY11:GXY12"/>
    <mergeCell ref="GXY13:GXY16"/>
    <mergeCell ref="GXZ8:GXZ10"/>
    <mergeCell ref="GXZ11:GXZ12"/>
    <mergeCell ref="GXZ13:GXZ16"/>
    <mergeCell ref="GYA8:GYA10"/>
    <mergeCell ref="GYA11:GYA12"/>
    <mergeCell ref="GYA13:GYA16"/>
    <mergeCell ref="HHT8:HHT10"/>
    <mergeCell ref="HHT11:HHT12"/>
    <mergeCell ref="HHT13:HHT16"/>
    <mergeCell ref="HHU8:HHU10"/>
    <mergeCell ref="HHU11:HHU12"/>
    <mergeCell ref="HHU13:HHU16"/>
    <mergeCell ref="HHV8:HHV10"/>
    <mergeCell ref="HHV11:HHV12"/>
    <mergeCell ref="HHV13:HHV16"/>
    <mergeCell ref="HHW8:HHW10"/>
    <mergeCell ref="HHW11:HHW12"/>
    <mergeCell ref="HHW13:HHW16"/>
    <mergeCell ref="HRP8:HRP10"/>
    <mergeCell ref="HRP11:HRP12"/>
    <mergeCell ref="HRP13:HRP16"/>
    <mergeCell ref="HRQ8:HRQ10"/>
    <mergeCell ref="HRQ11:HRQ12"/>
    <mergeCell ref="HRQ13:HRQ16"/>
    <mergeCell ref="HRR8:HRR10"/>
    <mergeCell ref="HRR11:HRR12"/>
    <mergeCell ref="HRR13:HRR16"/>
    <mergeCell ref="HRS8:HRS10"/>
    <mergeCell ref="HRS11:HRS12"/>
    <mergeCell ref="HRS13:HRS16"/>
    <mergeCell ref="IBL8:IBL10"/>
    <mergeCell ref="IBL11:IBL12"/>
    <mergeCell ref="IBL13:IBL16"/>
    <mergeCell ref="IBM8:IBM10"/>
    <mergeCell ref="IBM11:IBM12"/>
    <mergeCell ref="IBM13:IBM16"/>
    <mergeCell ref="IBN8:IBN10"/>
    <mergeCell ref="IBN11:IBN12"/>
    <mergeCell ref="IBN13:IBN16"/>
    <mergeCell ref="IBO8:IBO10"/>
    <mergeCell ref="IBO11:IBO12"/>
    <mergeCell ref="IBO13:IBO16"/>
    <mergeCell ref="ILH8:ILH10"/>
    <mergeCell ref="ILH11:ILH12"/>
    <mergeCell ref="ILH13:ILH16"/>
    <mergeCell ref="ILI8:ILI10"/>
    <mergeCell ref="ILI11:ILI12"/>
    <mergeCell ref="ILI13:ILI16"/>
    <mergeCell ref="ILJ8:ILJ10"/>
    <mergeCell ref="ILJ11:ILJ12"/>
    <mergeCell ref="ILJ13:ILJ16"/>
    <mergeCell ref="ILK8:ILK10"/>
    <mergeCell ref="ILK11:ILK12"/>
    <mergeCell ref="ILK13:ILK16"/>
    <mergeCell ref="IVD8:IVD10"/>
    <mergeCell ref="IVD11:IVD12"/>
    <mergeCell ref="IVD13:IVD16"/>
    <mergeCell ref="IVE8:IVE10"/>
    <mergeCell ref="IVE11:IVE12"/>
    <mergeCell ref="IVE13:IVE16"/>
    <mergeCell ref="IVF8:IVF10"/>
    <mergeCell ref="IVF11:IVF12"/>
    <mergeCell ref="IVF13:IVF16"/>
    <mergeCell ref="IVG8:IVG10"/>
    <mergeCell ref="IVG11:IVG12"/>
    <mergeCell ref="IVG13:IVG16"/>
    <mergeCell ref="JEZ8:JEZ10"/>
    <mergeCell ref="JEZ11:JEZ12"/>
    <mergeCell ref="JEZ13:JEZ16"/>
    <mergeCell ref="JFA8:JFA10"/>
    <mergeCell ref="JFA11:JFA12"/>
    <mergeCell ref="JFA13:JFA16"/>
    <mergeCell ref="JFB8:JFB10"/>
    <mergeCell ref="JFB11:JFB12"/>
    <mergeCell ref="JFB13:JFB16"/>
    <mergeCell ref="JFC8:JFC10"/>
    <mergeCell ref="JFC11:JFC12"/>
    <mergeCell ref="JFC13:JFC16"/>
    <mergeCell ref="JOV8:JOV10"/>
    <mergeCell ref="JOV11:JOV12"/>
    <mergeCell ref="JOV13:JOV16"/>
    <mergeCell ref="JOW8:JOW10"/>
    <mergeCell ref="JOW11:JOW12"/>
    <mergeCell ref="JOW13:JOW16"/>
    <mergeCell ref="JOX8:JOX10"/>
    <mergeCell ref="JOX11:JOX12"/>
    <mergeCell ref="JOX13:JOX16"/>
    <mergeCell ref="JOY8:JOY10"/>
    <mergeCell ref="JOY11:JOY12"/>
    <mergeCell ref="JOY13:JOY16"/>
    <mergeCell ref="JYR8:JYR10"/>
    <mergeCell ref="JYR11:JYR12"/>
    <mergeCell ref="JYR13:JYR16"/>
    <mergeCell ref="JYS8:JYS10"/>
    <mergeCell ref="JYS11:JYS12"/>
    <mergeCell ref="JYS13:JYS16"/>
    <mergeCell ref="JYT8:JYT10"/>
    <mergeCell ref="JYT11:JYT12"/>
    <mergeCell ref="JYT13:JYT16"/>
    <mergeCell ref="JYU8:JYU10"/>
    <mergeCell ref="JYU11:JYU12"/>
    <mergeCell ref="JYU13:JYU16"/>
    <mergeCell ref="KIN8:KIN10"/>
    <mergeCell ref="KIN11:KIN12"/>
    <mergeCell ref="KIN13:KIN16"/>
    <mergeCell ref="KIO8:KIO10"/>
    <mergeCell ref="KIO11:KIO12"/>
    <mergeCell ref="KIO13:KIO16"/>
    <mergeCell ref="KIP8:KIP10"/>
    <mergeCell ref="KIP11:KIP12"/>
    <mergeCell ref="KIP13:KIP16"/>
    <mergeCell ref="KIQ8:KIQ10"/>
    <mergeCell ref="KIQ11:KIQ12"/>
    <mergeCell ref="KIQ13:KIQ16"/>
    <mergeCell ref="KSJ8:KSJ10"/>
    <mergeCell ref="KSJ11:KSJ12"/>
    <mergeCell ref="KSJ13:KSJ16"/>
    <mergeCell ref="KSK8:KSK10"/>
    <mergeCell ref="KSK11:KSK12"/>
    <mergeCell ref="KSK13:KSK16"/>
    <mergeCell ref="KSL8:KSL10"/>
    <mergeCell ref="KSL11:KSL12"/>
    <mergeCell ref="KSL13:KSL16"/>
    <mergeCell ref="KSM8:KSM10"/>
    <mergeCell ref="KSM11:KSM12"/>
    <mergeCell ref="KSM13:KSM16"/>
    <mergeCell ref="LCF8:LCF10"/>
    <mergeCell ref="LCF11:LCF12"/>
    <mergeCell ref="LCF13:LCF16"/>
    <mergeCell ref="LCG8:LCG10"/>
    <mergeCell ref="LCG11:LCG12"/>
    <mergeCell ref="LCG13:LCG16"/>
    <mergeCell ref="LCH8:LCH10"/>
    <mergeCell ref="LCH11:LCH12"/>
    <mergeCell ref="LCH13:LCH16"/>
    <mergeCell ref="LCI8:LCI10"/>
    <mergeCell ref="LCI11:LCI12"/>
    <mergeCell ref="LCI13:LCI16"/>
    <mergeCell ref="LMB8:LMB10"/>
    <mergeCell ref="LMB11:LMB12"/>
    <mergeCell ref="LMB13:LMB16"/>
    <mergeCell ref="LMC8:LMC10"/>
    <mergeCell ref="LMC11:LMC12"/>
    <mergeCell ref="LMC13:LMC16"/>
    <mergeCell ref="LMD8:LMD10"/>
    <mergeCell ref="LMD11:LMD12"/>
    <mergeCell ref="LMD13:LMD16"/>
    <mergeCell ref="LME8:LME10"/>
    <mergeCell ref="LME11:LME12"/>
    <mergeCell ref="LME13:LME16"/>
    <mergeCell ref="LVX8:LVX10"/>
    <mergeCell ref="LVX11:LVX12"/>
    <mergeCell ref="LVX13:LVX16"/>
    <mergeCell ref="LVY8:LVY10"/>
    <mergeCell ref="LVY11:LVY12"/>
    <mergeCell ref="LVY13:LVY16"/>
    <mergeCell ref="LVZ8:LVZ10"/>
    <mergeCell ref="LVZ11:LVZ12"/>
    <mergeCell ref="LVZ13:LVZ16"/>
    <mergeCell ref="LWA8:LWA10"/>
    <mergeCell ref="LWA11:LWA12"/>
    <mergeCell ref="LWA13:LWA16"/>
    <mergeCell ref="MFT8:MFT10"/>
    <mergeCell ref="MFT11:MFT12"/>
    <mergeCell ref="MFT13:MFT16"/>
    <mergeCell ref="MFU8:MFU10"/>
    <mergeCell ref="MFU11:MFU12"/>
    <mergeCell ref="MFU13:MFU16"/>
    <mergeCell ref="MFV8:MFV10"/>
    <mergeCell ref="MFV11:MFV12"/>
    <mergeCell ref="MFV13:MFV16"/>
    <mergeCell ref="MFW8:MFW10"/>
    <mergeCell ref="MFW11:MFW12"/>
    <mergeCell ref="MFW13:MFW16"/>
    <mergeCell ref="MPP8:MPP10"/>
    <mergeCell ref="MPP11:MPP12"/>
    <mergeCell ref="MPP13:MPP16"/>
    <mergeCell ref="MPQ8:MPQ10"/>
    <mergeCell ref="MPQ11:MPQ12"/>
    <mergeCell ref="MPQ13:MPQ16"/>
    <mergeCell ref="MPR8:MPR10"/>
    <mergeCell ref="MPR11:MPR12"/>
    <mergeCell ref="MPR13:MPR16"/>
    <mergeCell ref="MPS8:MPS10"/>
    <mergeCell ref="MPS11:MPS12"/>
    <mergeCell ref="MPS13:MPS16"/>
    <mergeCell ref="MZL8:MZL10"/>
    <mergeCell ref="MZL11:MZL12"/>
    <mergeCell ref="MZL13:MZL16"/>
    <mergeCell ref="MZM8:MZM10"/>
    <mergeCell ref="MZM11:MZM12"/>
    <mergeCell ref="MZM13:MZM16"/>
    <mergeCell ref="MZN8:MZN10"/>
    <mergeCell ref="MZN11:MZN12"/>
    <mergeCell ref="MZN13:MZN16"/>
    <mergeCell ref="MZO8:MZO10"/>
    <mergeCell ref="MZO11:MZO12"/>
    <mergeCell ref="MZO13:MZO16"/>
    <mergeCell ref="NJH8:NJH10"/>
    <mergeCell ref="NJH11:NJH12"/>
    <mergeCell ref="NJH13:NJH16"/>
    <mergeCell ref="NJI8:NJI10"/>
    <mergeCell ref="NJI11:NJI12"/>
    <mergeCell ref="NJI13:NJI16"/>
    <mergeCell ref="NJJ8:NJJ10"/>
    <mergeCell ref="NJJ11:NJJ12"/>
    <mergeCell ref="NJJ13:NJJ16"/>
    <mergeCell ref="NJK8:NJK10"/>
    <mergeCell ref="NJK11:NJK12"/>
    <mergeCell ref="NJK13:NJK16"/>
    <mergeCell ref="NTD8:NTD10"/>
    <mergeCell ref="NTD11:NTD12"/>
    <mergeCell ref="NTD13:NTD16"/>
    <mergeCell ref="NTE8:NTE10"/>
    <mergeCell ref="NTE11:NTE12"/>
    <mergeCell ref="NTE13:NTE16"/>
    <mergeCell ref="NTF8:NTF10"/>
    <mergeCell ref="NTF11:NTF12"/>
    <mergeCell ref="NTF13:NTF16"/>
    <mergeCell ref="NTG8:NTG10"/>
    <mergeCell ref="NTG11:NTG12"/>
    <mergeCell ref="NTG13:NTG16"/>
    <mergeCell ref="OCZ8:OCZ10"/>
    <mergeCell ref="OCZ11:OCZ12"/>
    <mergeCell ref="OCZ13:OCZ16"/>
    <mergeCell ref="ODA8:ODA10"/>
    <mergeCell ref="ODA11:ODA12"/>
    <mergeCell ref="ODA13:ODA16"/>
    <mergeCell ref="ODB8:ODB10"/>
    <mergeCell ref="ODB11:ODB12"/>
    <mergeCell ref="ODB13:ODB16"/>
    <mergeCell ref="ODC8:ODC10"/>
    <mergeCell ref="ODC11:ODC12"/>
    <mergeCell ref="ODC13:ODC16"/>
    <mergeCell ref="OMV8:OMV10"/>
    <mergeCell ref="OMV11:OMV12"/>
    <mergeCell ref="OMV13:OMV16"/>
    <mergeCell ref="OMW8:OMW10"/>
    <mergeCell ref="OMW11:OMW12"/>
    <mergeCell ref="OMW13:OMW16"/>
    <mergeCell ref="OMX8:OMX10"/>
    <mergeCell ref="OMX11:OMX12"/>
    <mergeCell ref="OMX13:OMX16"/>
    <mergeCell ref="OMY8:OMY10"/>
    <mergeCell ref="OMY11:OMY12"/>
    <mergeCell ref="OMY13:OMY16"/>
    <mergeCell ref="OWR8:OWR10"/>
    <mergeCell ref="OWR11:OWR12"/>
    <mergeCell ref="OWR13:OWR16"/>
    <mergeCell ref="OWS8:OWS10"/>
    <mergeCell ref="OWS11:OWS12"/>
    <mergeCell ref="OWS13:OWS16"/>
    <mergeCell ref="OWT8:OWT10"/>
    <mergeCell ref="OWT11:OWT12"/>
    <mergeCell ref="OWT13:OWT16"/>
    <mergeCell ref="OWU8:OWU10"/>
    <mergeCell ref="OWU11:OWU12"/>
    <mergeCell ref="OWU13:OWU16"/>
    <mergeCell ref="PGN8:PGN10"/>
    <mergeCell ref="PGN11:PGN12"/>
    <mergeCell ref="PGN13:PGN16"/>
    <mergeCell ref="PGO8:PGO10"/>
    <mergeCell ref="PGO11:PGO12"/>
    <mergeCell ref="PGO13:PGO16"/>
    <mergeCell ref="PGP8:PGP10"/>
    <mergeCell ref="PGP11:PGP12"/>
    <mergeCell ref="PGP13:PGP16"/>
    <mergeCell ref="PGQ8:PGQ10"/>
    <mergeCell ref="PGQ11:PGQ12"/>
    <mergeCell ref="PGQ13:PGQ16"/>
    <mergeCell ref="PQJ8:PQJ10"/>
    <mergeCell ref="PQJ11:PQJ12"/>
    <mergeCell ref="PQJ13:PQJ16"/>
    <mergeCell ref="PQK8:PQK10"/>
    <mergeCell ref="PQK11:PQK12"/>
    <mergeCell ref="PQK13:PQK16"/>
    <mergeCell ref="PQL8:PQL10"/>
    <mergeCell ref="PQL11:PQL12"/>
    <mergeCell ref="PQL13:PQL16"/>
    <mergeCell ref="PQM8:PQM10"/>
    <mergeCell ref="PQM11:PQM12"/>
    <mergeCell ref="PQM13:PQM16"/>
    <mergeCell ref="QAF8:QAF10"/>
    <mergeCell ref="QAF11:QAF12"/>
    <mergeCell ref="QAF13:QAF16"/>
    <mergeCell ref="QAG8:QAG10"/>
    <mergeCell ref="QAG11:QAG12"/>
    <mergeCell ref="QAG13:QAG16"/>
    <mergeCell ref="QAH8:QAH10"/>
    <mergeCell ref="QAH11:QAH12"/>
    <mergeCell ref="QAH13:QAH16"/>
    <mergeCell ref="QAI8:QAI10"/>
    <mergeCell ref="QAI11:QAI12"/>
    <mergeCell ref="QAI13:QAI16"/>
    <mergeCell ref="QKB8:QKB10"/>
    <mergeCell ref="QKB11:QKB12"/>
    <mergeCell ref="QKB13:QKB16"/>
    <mergeCell ref="QKC8:QKC10"/>
    <mergeCell ref="QKC11:QKC12"/>
    <mergeCell ref="QKC13:QKC16"/>
    <mergeCell ref="QKD8:QKD10"/>
    <mergeCell ref="QKD11:QKD12"/>
    <mergeCell ref="QKD13:QKD16"/>
    <mergeCell ref="QKE8:QKE10"/>
    <mergeCell ref="QKE11:QKE12"/>
    <mergeCell ref="QKE13:QKE16"/>
    <mergeCell ref="QTX8:QTX10"/>
    <mergeCell ref="QTX11:QTX12"/>
    <mergeCell ref="QTX13:QTX16"/>
    <mergeCell ref="QTY8:QTY10"/>
    <mergeCell ref="QTY11:QTY12"/>
    <mergeCell ref="QTY13:QTY16"/>
    <mergeCell ref="QTZ8:QTZ10"/>
    <mergeCell ref="QTZ11:QTZ12"/>
    <mergeCell ref="QTZ13:QTZ16"/>
    <mergeCell ref="QUA8:QUA10"/>
    <mergeCell ref="QUA11:QUA12"/>
    <mergeCell ref="QUA13:QUA16"/>
    <mergeCell ref="RDT8:RDT10"/>
    <mergeCell ref="RDT11:RDT12"/>
    <mergeCell ref="RDT13:RDT16"/>
    <mergeCell ref="RDU8:RDU10"/>
    <mergeCell ref="RDU11:RDU12"/>
    <mergeCell ref="RDU13:RDU16"/>
    <mergeCell ref="RDV8:RDV10"/>
    <mergeCell ref="RDV11:RDV12"/>
    <mergeCell ref="RDV13:RDV16"/>
    <mergeCell ref="RDW8:RDW10"/>
    <mergeCell ref="RDW11:RDW12"/>
    <mergeCell ref="RDW13:RDW16"/>
    <mergeCell ref="RNP8:RNP10"/>
    <mergeCell ref="RNP11:RNP12"/>
    <mergeCell ref="RNP13:RNP16"/>
    <mergeCell ref="RNQ8:RNQ10"/>
    <mergeCell ref="RNQ11:RNQ12"/>
    <mergeCell ref="RNQ13:RNQ16"/>
    <mergeCell ref="RNR8:RNR10"/>
    <mergeCell ref="RNR11:RNR12"/>
    <mergeCell ref="RNR13:RNR16"/>
    <mergeCell ref="RNS8:RNS10"/>
    <mergeCell ref="RNS11:RNS12"/>
    <mergeCell ref="RNS13:RNS16"/>
    <mergeCell ref="RXL8:RXL10"/>
    <mergeCell ref="RXL11:RXL12"/>
    <mergeCell ref="RXL13:RXL16"/>
    <mergeCell ref="RXM8:RXM10"/>
    <mergeCell ref="RXM11:RXM12"/>
    <mergeCell ref="RXM13:RXM16"/>
    <mergeCell ref="RXN8:RXN10"/>
    <mergeCell ref="RXN11:RXN12"/>
    <mergeCell ref="RXN13:RXN16"/>
    <mergeCell ref="RXO8:RXO10"/>
    <mergeCell ref="RXO11:RXO12"/>
    <mergeCell ref="RXO13:RXO16"/>
    <mergeCell ref="SHH8:SHH10"/>
    <mergeCell ref="SHH11:SHH12"/>
    <mergeCell ref="SHH13:SHH16"/>
    <mergeCell ref="SHI8:SHI10"/>
    <mergeCell ref="SHI11:SHI12"/>
    <mergeCell ref="SHI13:SHI16"/>
    <mergeCell ref="SHJ8:SHJ10"/>
    <mergeCell ref="SHJ11:SHJ12"/>
    <mergeCell ref="SHJ13:SHJ16"/>
    <mergeCell ref="SHK8:SHK10"/>
    <mergeCell ref="SHK11:SHK12"/>
    <mergeCell ref="SHK13:SHK16"/>
    <mergeCell ref="SRD8:SRD10"/>
    <mergeCell ref="SRD11:SRD12"/>
    <mergeCell ref="SRD13:SRD16"/>
    <mergeCell ref="SRE8:SRE10"/>
    <mergeCell ref="SRE11:SRE12"/>
    <mergeCell ref="SRE13:SRE16"/>
    <mergeCell ref="SRF8:SRF10"/>
    <mergeCell ref="SRF11:SRF12"/>
    <mergeCell ref="SRF13:SRF16"/>
    <mergeCell ref="SRG8:SRG10"/>
    <mergeCell ref="SRG11:SRG12"/>
    <mergeCell ref="SRG13:SRG16"/>
    <mergeCell ref="TAZ8:TAZ10"/>
    <mergeCell ref="TAZ11:TAZ12"/>
    <mergeCell ref="TAZ13:TAZ16"/>
    <mergeCell ref="TBA8:TBA10"/>
    <mergeCell ref="TBA11:TBA12"/>
    <mergeCell ref="TBA13:TBA16"/>
    <mergeCell ref="TBB8:TBB10"/>
    <mergeCell ref="TBB11:TBB12"/>
    <mergeCell ref="TBB13:TBB16"/>
    <mergeCell ref="TBC8:TBC10"/>
    <mergeCell ref="TBC11:TBC12"/>
    <mergeCell ref="TBC13:TBC16"/>
    <mergeCell ref="TKV8:TKV10"/>
    <mergeCell ref="TKV11:TKV12"/>
    <mergeCell ref="TKV13:TKV16"/>
    <mergeCell ref="TKW8:TKW10"/>
    <mergeCell ref="TKW11:TKW12"/>
    <mergeCell ref="TKW13:TKW16"/>
    <mergeCell ref="TKX8:TKX10"/>
    <mergeCell ref="TKX11:TKX12"/>
    <mergeCell ref="TKX13:TKX16"/>
    <mergeCell ref="TKY8:TKY10"/>
    <mergeCell ref="TKY11:TKY12"/>
    <mergeCell ref="TKY13:TKY16"/>
    <mergeCell ref="TUR8:TUR10"/>
    <mergeCell ref="TUR11:TUR12"/>
    <mergeCell ref="TUR13:TUR16"/>
    <mergeCell ref="TUS8:TUS10"/>
    <mergeCell ref="TUS11:TUS12"/>
    <mergeCell ref="TUS13:TUS16"/>
    <mergeCell ref="TUT8:TUT10"/>
    <mergeCell ref="TUT11:TUT12"/>
    <mergeCell ref="TUT13:TUT16"/>
    <mergeCell ref="TUU8:TUU10"/>
    <mergeCell ref="TUU11:TUU12"/>
    <mergeCell ref="TUU13:TUU16"/>
    <mergeCell ref="UEN8:UEN10"/>
    <mergeCell ref="UEN11:UEN12"/>
    <mergeCell ref="UEN13:UEN16"/>
    <mergeCell ref="UEO8:UEO10"/>
    <mergeCell ref="UEO11:UEO12"/>
    <mergeCell ref="UEO13:UEO16"/>
    <mergeCell ref="UEP8:UEP10"/>
    <mergeCell ref="UEP11:UEP12"/>
    <mergeCell ref="UEP13:UEP16"/>
    <mergeCell ref="UEQ8:UEQ10"/>
    <mergeCell ref="UEQ11:UEQ12"/>
    <mergeCell ref="UEQ13:UEQ16"/>
    <mergeCell ref="UOJ8:UOJ10"/>
    <mergeCell ref="UOJ11:UOJ12"/>
    <mergeCell ref="UOJ13:UOJ16"/>
    <mergeCell ref="UOK8:UOK10"/>
    <mergeCell ref="UOK11:UOK12"/>
    <mergeCell ref="UOK13:UOK16"/>
    <mergeCell ref="UOL8:UOL10"/>
    <mergeCell ref="UOL11:UOL12"/>
    <mergeCell ref="UOL13:UOL16"/>
    <mergeCell ref="UOM8:UOM10"/>
    <mergeCell ref="UOM11:UOM12"/>
    <mergeCell ref="UOM13:UOM16"/>
    <mergeCell ref="UYF8:UYF10"/>
    <mergeCell ref="UYF11:UYF12"/>
    <mergeCell ref="UYF13:UYF16"/>
    <mergeCell ref="UYG8:UYG10"/>
    <mergeCell ref="UYG11:UYG12"/>
    <mergeCell ref="UYG13:UYG16"/>
    <mergeCell ref="UYH8:UYH10"/>
    <mergeCell ref="UYH11:UYH12"/>
    <mergeCell ref="UYH13:UYH16"/>
    <mergeCell ref="UYI8:UYI10"/>
    <mergeCell ref="UYI11:UYI12"/>
    <mergeCell ref="UYI13:UYI16"/>
    <mergeCell ref="VIB8:VIB10"/>
    <mergeCell ref="VIB11:VIB12"/>
    <mergeCell ref="VIB13:VIB16"/>
    <mergeCell ref="VIC8:VIC10"/>
    <mergeCell ref="VIC11:VIC12"/>
    <mergeCell ref="VIC13:VIC16"/>
    <mergeCell ref="VID8:VID10"/>
    <mergeCell ref="VID11:VID12"/>
    <mergeCell ref="VID13:VID16"/>
    <mergeCell ref="VIE8:VIE10"/>
    <mergeCell ref="VIE11:VIE12"/>
    <mergeCell ref="VIE13:VIE16"/>
    <mergeCell ref="VRX8:VRX10"/>
    <mergeCell ref="VRX11:VRX12"/>
    <mergeCell ref="VRX13:VRX16"/>
    <mergeCell ref="VRY8:VRY10"/>
    <mergeCell ref="VRY11:VRY12"/>
    <mergeCell ref="VRY13:VRY16"/>
    <mergeCell ref="VRZ8:VRZ10"/>
    <mergeCell ref="VRZ11:VRZ12"/>
    <mergeCell ref="VRZ13:VRZ16"/>
    <mergeCell ref="VSA8:VSA10"/>
    <mergeCell ref="VSA11:VSA12"/>
    <mergeCell ref="VSA13:VSA16"/>
    <mergeCell ref="WBT8:WBT10"/>
    <mergeCell ref="WBT11:WBT12"/>
    <mergeCell ref="WBT13:WBT16"/>
    <mergeCell ref="WBU8:WBU10"/>
    <mergeCell ref="WBU11:WBU12"/>
    <mergeCell ref="WBU13:WBU16"/>
    <mergeCell ref="WBV8:WBV10"/>
    <mergeCell ref="WBV11:WBV12"/>
    <mergeCell ref="WBV13:WBV16"/>
    <mergeCell ref="WBW8:WBW10"/>
    <mergeCell ref="WBW11:WBW12"/>
    <mergeCell ref="WBW13:WBW16"/>
    <mergeCell ref="WLP8:WLP10"/>
    <mergeCell ref="WLP11:WLP12"/>
    <mergeCell ref="WLP13:WLP16"/>
    <mergeCell ref="WLQ8:WLQ10"/>
    <mergeCell ref="WLQ11:WLQ12"/>
    <mergeCell ref="WLQ13:WLQ16"/>
    <mergeCell ref="WLR8:WLR10"/>
    <mergeCell ref="WLR11:WLR12"/>
    <mergeCell ref="WLR13:WLR16"/>
    <mergeCell ref="WLS8:WLS10"/>
    <mergeCell ref="WLS11:WLS12"/>
    <mergeCell ref="WLS13:WLS16"/>
    <mergeCell ref="WVL8:WVL10"/>
    <mergeCell ref="WVL11:WVL12"/>
    <mergeCell ref="WVL13:WVL16"/>
    <mergeCell ref="WVM8:WVM10"/>
    <mergeCell ref="WVM11:WVM12"/>
    <mergeCell ref="WVM13:WVM16"/>
    <mergeCell ref="WVN8:WVN10"/>
    <mergeCell ref="WVN11:WVN12"/>
    <mergeCell ref="WVN13:WVN16"/>
    <mergeCell ref="WVO8:WVO10"/>
    <mergeCell ref="WVO11:WVO12"/>
    <mergeCell ref="WVO13:WVO16"/>
  </mergeCells>
  <pageMargins left="0.472222222222222" right="0.275" top="0.511805555555556" bottom="0.354166666666667" header="0.275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86188</dc:creator>
  <cp:lastModifiedBy>Administrator</cp:lastModifiedBy>
  <dcterms:created xsi:type="dcterms:W3CDTF">2022-12-21T02:12:00Z</dcterms:created>
  <dcterms:modified xsi:type="dcterms:W3CDTF">2023-01-28T02:54:26Z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DC99442C3C934198B99EBCC1007FC131</vt:lpwstr>
  </property>
  <property fmtid="{D5CDD505-2E9C-101B-9397-08002B2CF9AE}" pid="3" name="KSOProductBuildVer">
    <vt:lpwstr>2052-11.1.0.13703</vt:lpwstr>
  </property>
</Properties>
</file>