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新增地方政府一般债券情况表" sheetId="1" r:id="rId1"/>
    <sheet name="新增地方政府专项债券情况表" sheetId="2" r:id="rId2"/>
  </sheets>
  <definedNames>
    <definedName name="_xlnm._FilterDatabase" localSheetId="0" hidden="1">新增地方政府一般债券情况表!$A$6:$O$9</definedName>
    <definedName name="_xlnm._FilterDatabase" localSheetId="1" hidden="1">新增地方政府专项债券情况表!$A$6:$R$14</definedName>
  </definedNames>
  <calcPr calcId="144525"/>
</workbook>
</file>

<file path=xl/comments1.xml><?xml version="1.0" encoding="utf-8"?>
<comments xmlns="http://schemas.openxmlformats.org/spreadsheetml/2006/main">
  <authors>
    <author>申悦</author>
    <author>Administrator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P5" authorId="1">
      <text>
        <r>
          <rPr>
            <sz val="9"/>
            <rFont val="宋体"/>
            <charset val="134"/>
          </rPr>
          <t>刘琳：项目取得的收益是指该项目已竣工结算并将收益缴入国库的金额</t>
        </r>
      </text>
    </comment>
    <comment ref="M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
</t>
        </r>
      </text>
    </comment>
  </commentList>
</comments>
</file>

<file path=xl/sharedStrings.xml><?xml version="1.0" encoding="utf-8"?>
<sst xmlns="http://schemas.openxmlformats.org/spreadsheetml/2006/main" count="124" uniqueCount="63">
  <si>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</si>
  <si>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</si>
  <si>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</si>
  <si>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</si>
  <si>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</si>
  <si>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</si>
  <si>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</si>
  <si>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</si>
  <si>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</si>
  <si>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</si>
  <si>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</si>
  <si>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</si>
  <si>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</si>
  <si>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</si>
  <si>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</si>
  <si>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</si>
  <si>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</si>
  <si>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</si>
  <si>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</si>
  <si>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蓬溪县自然资源和规划局</t>
  </si>
  <si>
    <t>2021年四川省政府一般债券（五期）</t>
  </si>
  <si>
    <t>2171028</t>
  </si>
  <si>
    <t>一般债券</t>
  </si>
  <si>
    <t>2021-10-15</t>
  </si>
  <si>
    <t>2.75</t>
  </si>
  <si>
    <t>3年</t>
  </si>
  <si>
    <t>该项目已完工，消除地灾隐患，保护群众生命安全和财产损失。</t>
  </si>
  <si>
    <r>
      <rPr>
        <sz val="9"/>
        <rFont val="宋体"/>
        <charset val="0"/>
      </rPr>
      <t>蓬溪县</t>
    </r>
    <r>
      <rPr>
        <sz val="9"/>
        <rFont val="Arial"/>
        <charset val="0"/>
      </rPr>
      <t>2021</t>
    </r>
    <r>
      <rPr>
        <sz val="9"/>
        <rFont val="宋体"/>
        <charset val="0"/>
      </rPr>
      <t>年度地质灾害防治项目</t>
    </r>
  </si>
  <si>
    <t>2022年四川省政府一般债券（七期）</t>
  </si>
  <si>
    <t>10年</t>
  </si>
  <si>
    <t>蓬溪县2022年度地质灾害治理项目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</si>
  <si>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</si>
  <si>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</si>
  <si>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</si>
  <si>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</si>
  <si>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</si>
  <si>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备注</t>
  </si>
  <si>
    <t xml:space="preserve">
</t>
  </si>
  <si>
    <t>VALID#</t>
  </si>
  <si>
    <t>如：土地储备、棚户区改造等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</si>
  <si>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年四川省土地储备专项债券（五期）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年四川省政府专项债券（三十一期）</t>
    </r>
  </si>
  <si>
    <t>1905131</t>
  </si>
  <si>
    <t>土地储备专项债券</t>
  </si>
  <si>
    <t>2019-03-25</t>
  </si>
  <si>
    <t>3.31</t>
  </si>
  <si>
    <r>
      <rPr>
        <sz val="10"/>
        <rFont val="Arial"/>
        <charset val="0"/>
      </rPr>
      <t>5</t>
    </r>
    <r>
      <rPr>
        <sz val="10"/>
        <rFont val="宋体"/>
        <charset val="0"/>
      </rPr>
      <t>年</t>
    </r>
  </si>
  <si>
    <t>土地储备</t>
  </si>
  <si>
    <t>已部分建设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</si>
  <si>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金桥新区</t>
    </r>
    <r>
      <rPr>
        <sz val="9"/>
        <rFont val="Arial"/>
        <charset val="0"/>
      </rPr>
      <t xml:space="preserve">
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</si>
  <si>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年四川省土地储备专项债券（二期）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年四川省政府专项债券（二期）</t>
    </r>
  </si>
  <si>
    <t>157577</t>
  </si>
  <si>
    <t>2019-01-29</t>
  </si>
  <si>
    <t>3.19</t>
  </si>
  <si>
    <r>
      <rPr>
        <sz val="10"/>
        <rFont val="Arial"/>
        <charset val="0"/>
      </rPr>
      <t>2018</t>
    </r>
    <r>
      <rPr>
        <sz val="10"/>
        <rFont val="宋体"/>
        <charset val="0"/>
      </rPr>
      <t>年四川省土地储备专项债券（三期）</t>
    </r>
    <r>
      <rPr>
        <sz val="10"/>
        <rFont val="Arial"/>
        <charset val="0"/>
      </rPr>
      <t>-2018</t>
    </r>
    <r>
      <rPr>
        <sz val="10"/>
        <rFont val="宋体"/>
        <charset val="0"/>
      </rPr>
      <t>年四川省政府专项债券（十期）</t>
    </r>
  </si>
  <si>
    <t>1805269</t>
  </si>
  <si>
    <t>2018-09-17</t>
  </si>
  <si>
    <t>3.9</t>
  </si>
  <si>
    <r>
      <rPr>
        <sz val="10"/>
        <rFont val="Arial"/>
        <charset val="0"/>
      </rPr>
      <t>2018</t>
    </r>
    <r>
      <rPr>
        <sz val="10"/>
        <rFont val="宋体"/>
        <charset val="0"/>
      </rPr>
      <t>年四川省土地储备专项债券</t>
    </r>
    <r>
      <rPr>
        <sz val="10"/>
        <rFont val="Arial"/>
        <charset val="0"/>
      </rPr>
      <t>(</t>
    </r>
    <r>
      <rPr>
        <sz val="10"/>
        <rFont val="宋体"/>
        <charset val="0"/>
      </rPr>
      <t>五期</t>
    </r>
    <r>
      <rPr>
        <sz val="10"/>
        <rFont val="Arial"/>
        <charset val="0"/>
      </rPr>
      <t>)-2018</t>
    </r>
    <r>
      <rPr>
        <sz val="10"/>
        <rFont val="宋体"/>
        <charset val="0"/>
      </rPr>
      <t>年四川省政府专项债券（二十三期）</t>
    </r>
  </si>
  <si>
    <t>157511</t>
  </si>
  <si>
    <t>2018-10-25</t>
  </si>
  <si>
    <t>3.77</t>
  </si>
  <si>
    <t>已建设完成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</si>
  <si>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县城区置信逸都旁地块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</si>
</sst>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"/>
    <numFmt numFmtId="177" formatCode="0.0000_ "/>
  </numFmts>
  <fonts count="43">
    <font>
      <sz val="11"/>
      <color indexed="8"/>
      <name val="宋体"/>
      <charset val="1"/>
      <scheme val="minor"/>
    </font>
    <font>
      <sz val="11"/>
      <color rgb="FFFFFF00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9"/>
      <name val="仿宋_GB2312"/>
      <charset val="134"/>
    </font>
    <font>
      <sz val="11"/>
      <name val="仿宋_GB2312"/>
      <charset val="134"/>
    </font>
    <font>
      <sz val="10"/>
      <name val="Arial"/>
      <charset val="0"/>
    </font>
    <font>
      <sz val="10"/>
      <name val="宋体"/>
      <charset val="0"/>
    </font>
    <font>
      <b/>
      <sz val="12"/>
      <color rgb="FFFFFF00"/>
      <name val="仿宋_GB2312"/>
      <charset val="134"/>
    </font>
    <font>
      <sz val="15"/>
      <color rgb="FFFFFF00"/>
      <name val="黑体"/>
      <charset val="134"/>
    </font>
    <font>
      <sz val="11"/>
      <color rgb="FFFFFF00"/>
      <name val="仿宋_GB2312"/>
      <charset val="1"/>
    </font>
    <font>
      <sz val="11"/>
      <color indexed="8"/>
      <name val="仿宋_GB2312"/>
      <charset val="1"/>
    </font>
    <font>
      <sz val="10"/>
      <color rgb="FF92D050"/>
      <name val="宋体"/>
      <charset val="0"/>
    </font>
    <font>
      <sz val="11"/>
      <name val="宋体"/>
      <charset val="1"/>
      <scheme val="minor"/>
    </font>
    <font>
      <sz val="11"/>
      <color rgb="FF92D050"/>
      <name val="宋体"/>
      <charset val="1"/>
      <scheme val="minor"/>
    </font>
    <font>
      <sz val="9"/>
      <name val="宋体"/>
      <charset val="0"/>
    </font>
    <font>
      <sz val="20"/>
      <color indexed="8"/>
      <name val="黑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9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2" applyNumberFormat="0" applyAlignment="0" applyProtection="0">
      <alignment vertical="center"/>
    </xf>
    <xf numFmtId="0" fontId="34" fillId="11" borderId="8" applyNumberFormat="0" applyAlignment="0" applyProtection="0">
      <alignment vertical="center"/>
    </xf>
    <xf numFmtId="0" fontId="35" fillId="12" borderId="13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>
      <alignment vertical="center"/>
    </xf>
    <xf numFmtId="177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R9" sqref="R9"/>
    </sheetView>
  </sheetViews>
  <sheetFormatPr defaultColWidth="10" defaultRowHeight="13.5"/>
  <cols>
    <col min="1" max="1" width="9" hidden="1"/>
    <col min="2" max="2" width="9"/>
    <col min="3" max="3" width="8.75" customWidth="1"/>
    <col min="4" max="4" width="14.25" customWidth="1"/>
    <col min="5" max="6" width="8.75" customWidth="1"/>
    <col min="7" max="7" width="13.625" customWidth="1"/>
    <col min="8" max="9" width="8.75" customWidth="1"/>
    <col min="10" max="10" width="12.125" customWidth="1"/>
    <col min="11" max="11" width="12.125" style="1" customWidth="1"/>
    <col min="12" max="13" width="12.125" style="37" customWidth="1"/>
    <col min="14" max="14" width="10.875" style="37" customWidth="1"/>
    <col min="15" max="15" width="9"/>
    <col min="16" max="16" width="9.76666666666667" customWidth="1"/>
  </cols>
  <sheetData>
    <row r="1" ht="69" customHeight="1" spans="1:14">
      <c r="A1" s="4">
        <v>0</v>
      </c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49"/>
      <c r="M1" s="49"/>
      <c r="N1" s="49"/>
    </row>
    <row r="2" ht="28" customHeight="1" spans="1:14">
      <c r="A2" s="4"/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50"/>
      <c r="M2" s="50"/>
      <c r="N2" s="50"/>
    </row>
    <row r="3" ht="27.85" customHeight="1" spans="1:14">
      <c r="A3" s="4">
        <v>0</v>
      </c>
      <c r="B3" s="4"/>
      <c r="C3" s="7" t="s">
        <v>2</v>
      </c>
      <c r="D3" s="7"/>
      <c r="E3" s="7"/>
      <c r="F3" s="7"/>
      <c r="G3" s="7"/>
      <c r="H3" s="7"/>
      <c r="I3" s="7"/>
      <c r="J3" s="7"/>
      <c r="K3" s="7"/>
      <c r="L3" s="19"/>
      <c r="M3" s="19"/>
      <c r="N3" s="19"/>
    </row>
    <row r="4" ht="14.3" customHeight="1" spans="1:14">
      <c r="A4" s="4">
        <v>0</v>
      </c>
      <c r="B4" s="4"/>
      <c r="C4" s="8"/>
      <c r="D4" s="8"/>
      <c r="E4" s="8"/>
      <c r="F4" s="8"/>
      <c r="G4" s="8"/>
      <c r="H4" s="8"/>
      <c r="I4" s="8"/>
      <c r="J4" s="51"/>
      <c r="K4" s="52"/>
      <c r="L4" s="53"/>
      <c r="M4" s="53"/>
      <c r="N4" s="54" t="s">
        <v>3</v>
      </c>
    </row>
    <row r="5" ht="33" customHeight="1" spans="1:15">
      <c r="A5" s="4">
        <v>0</v>
      </c>
      <c r="B5" s="9" t="s">
        <v>4</v>
      </c>
      <c r="C5" s="9"/>
      <c r="D5" s="9"/>
      <c r="E5" s="9"/>
      <c r="F5" s="9"/>
      <c r="G5" s="9"/>
      <c r="H5" s="9"/>
      <c r="I5" s="9"/>
      <c r="J5" s="9" t="s">
        <v>5</v>
      </c>
      <c r="K5" s="9"/>
      <c r="L5" s="25" t="s">
        <v>6</v>
      </c>
      <c r="M5" s="25"/>
      <c r="N5" s="25" t="s">
        <v>7</v>
      </c>
      <c r="O5" s="55" t="s">
        <v>8</v>
      </c>
    </row>
    <row r="6" ht="33" customHeight="1" spans="1:15">
      <c r="A6" s="4">
        <v>0</v>
      </c>
      <c r="B6" s="40" t="s">
        <v>9</v>
      </c>
      <c r="C6" s="9" t="s">
        <v>10</v>
      </c>
      <c r="D6" s="9" t="s">
        <v>11</v>
      </c>
      <c r="E6" s="9" t="s">
        <v>12</v>
      </c>
      <c r="F6" s="9" t="s">
        <v>13</v>
      </c>
      <c r="G6" s="9" t="s">
        <v>14</v>
      </c>
      <c r="H6" s="9" t="s">
        <v>15</v>
      </c>
      <c r="I6" s="9" t="s">
        <v>16</v>
      </c>
      <c r="J6" s="9"/>
      <c r="K6" s="9" t="s">
        <v>17</v>
      </c>
      <c r="L6" s="25"/>
      <c r="M6" s="25" t="s">
        <v>17</v>
      </c>
      <c r="N6" s="25"/>
      <c r="O6" s="56"/>
    </row>
    <row r="7" ht="33" customHeight="1" spans="1:15">
      <c r="A7" s="4"/>
      <c r="B7" s="41" t="s">
        <v>18</v>
      </c>
      <c r="C7" s="42"/>
      <c r="D7" s="42"/>
      <c r="E7" s="43"/>
      <c r="F7" s="44">
        <f>SUM(F8:F9)</f>
        <v>0.0398</v>
      </c>
      <c r="G7" s="44"/>
      <c r="H7" s="44"/>
      <c r="I7" s="44"/>
      <c r="J7" s="44">
        <f>SUM(J8:J9)</f>
        <v>0.070778</v>
      </c>
      <c r="K7" s="44">
        <f>SUM(K8:K9)</f>
        <v>0.0398</v>
      </c>
      <c r="L7" s="57">
        <f>SUM(L8:L9)</f>
        <v>0.205775</v>
      </c>
      <c r="M7" s="57">
        <f>SUM(M8:M9)</f>
        <v>0.0398</v>
      </c>
      <c r="N7" s="25">
        <f>SUM(N8:N9)</f>
        <v>0</v>
      </c>
      <c r="O7" s="58"/>
    </row>
    <row r="8" ht="60" spans="2:15">
      <c r="B8" s="14" t="s">
        <v>19</v>
      </c>
      <c r="C8" s="13" t="s">
        <v>20</v>
      </c>
      <c r="D8" s="13" t="s">
        <v>21</v>
      </c>
      <c r="E8" s="13" t="s">
        <v>22</v>
      </c>
      <c r="F8" s="15">
        <v>0.0274</v>
      </c>
      <c r="G8" s="13" t="s">
        <v>23</v>
      </c>
      <c r="H8" s="13" t="s">
        <v>24</v>
      </c>
      <c r="I8" s="13" t="s">
        <v>25</v>
      </c>
      <c r="J8" s="44">
        <v>0.04823</v>
      </c>
      <c r="K8" s="59">
        <v>0.0274</v>
      </c>
      <c r="L8" s="60">
        <v>0.04823</v>
      </c>
      <c r="M8" s="59">
        <v>0.0274</v>
      </c>
      <c r="N8" s="61" t="s">
        <v>26</v>
      </c>
      <c r="O8" s="36" t="s">
        <v>27</v>
      </c>
    </row>
    <row r="9" ht="60" spans="2:15">
      <c r="B9" s="14" t="s">
        <v>19</v>
      </c>
      <c r="C9" s="45" t="s">
        <v>28</v>
      </c>
      <c r="D9" s="45">
        <v>2271358</v>
      </c>
      <c r="E9" s="13" t="s">
        <v>22</v>
      </c>
      <c r="F9" s="46">
        <v>0.0124</v>
      </c>
      <c r="G9" s="47">
        <v>44740</v>
      </c>
      <c r="H9" s="48">
        <v>0.0294</v>
      </c>
      <c r="I9" s="45" t="s">
        <v>29</v>
      </c>
      <c r="J9" s="62">
        <v>0.022548</v>
      </c>
      <c r="K9" s="46">
        <v>0.0124</v>
      </c>
      <c r="L9" s="63">
        <v>0.157545</v>
      </c>
      <c r="M9" s="46">
        <v>0.0124</v>
      </c>
      <c r="N9" s="61" t="s">
        <v>26</v>
      </c>
      <c r="O9" s="45" t="s">
        <v>30</v>
      </c>
    </row>
  </sheetData>
  <autoFilter ref="A6:O9">
    <extLst/>
  </autoFilter>
  <mergeCells count="9">
    <mergeCell ref="B1:N1"/>
    <mergeCell ref="B2:C2"/>
    <mergeCell ref="C3:N3"/>
    <mergeCell ref="B5:I5"/>
    <mergeCell ref="J5:K5"/>
    <mergeCell ref="L5:M5"/>
    <mergeCell ref="B7:E7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zoomScale="115" zoomScaleNormal="115" workbookViewId="0">
      <pane xSplit="2" ySplit="6" topLeftCell="C7" activePane="bottomRight" state="frozen"/>
      <selection/>
      <selection pane="topRight"/>
      <selection pane="bottomLeft"/>
      <selection pane="bottomRight" activeCell="B1" sqref="B1:Q1"/>
    </sheetView>
  </sheetViews>
  <sheetFormatPr defaultColWidth="10" defaultRowHeight="13.5"/>
  <cols>
    <col min="1" max="1" width="9" hidden="1"/>
    <col min="2" max="2" width="30.7083333333333" customWidth="1"/>
    <col min="3" max="5" width="9.125" customWidth="1"/>
    <col min="6" max="6" width="12.75" customWidth="1"/>
    <col min="7" max="8" width="9.125" customWidth="1"/>
    <col min="9" max="9" width="8.625" style="2" customWidth="1"/>
    <col min="10" max="10" width="8.625" style="3" customWidth="1"/>
    <col min="11" max="11" width="12.025" style="3" customWidth="1"/>
    <col min="12" max="14" width="9.125" style="3" customWidth="1"/>
    <col min="15" max="15" width="11.5166666666667" style="3" customWidth="1"/>
    <col min="16" max="16" width="9.125" style="3" customWidth="1"/>
    <col min="17" max="17" width="20.3583333333333" customWidth="1"/>
  </cols>
  <sheetData>
    <row r="1" ht="59" customHeight="1" spans="1:17">
      <c r="A1" s="4">
        <v>0</v>
      </c>
      <c r="B1" s="5" t="s">
        <v>0</v>
      </c>
      <c r="C1" s="5"/>
      <c r="D1" s="5"/>
      <c r="E1" s="5"/>
      <c r="F1" s="5"/>
      <c r="G1" s="5"/>
      <c r="H1" s="5"/>
      <c r="I1" s="16"/>
      <c r="J1" s="17"/>
      <c r="K1" s="17"/>
      <c r="L1" s="17"/>
      <c r="M1" s="17"/>
      <c r="N1" s="17"/>
      <c r="O1" s="17"/>
      <c r="P1" s="17"/>
      <c r="Q1" s="5"/>
    </row>
    <row r="2" ht="59" customHeight="1" spans="1:17">
      <c r="A2" s="4"/>
      <c r="B2" s="6" t="s">
        <v>31</v>
      </c>
      <c r="C2" s="5"/>
      <c r="D2" s="5"/>
      <c r="E2" s="5"/>
      <c r="F2" s="5"/>
      <c r="G2" s="5"/>
      <c r="H2" s="5"/>
      <c r="I2" s="16"/>
      <c r="J2" s="17"/>
      <c r="K2" s="17"/>
      <c r="L2" s="17"/>
      <c r="M2" s="17"/>
      <c r="N2" s="17"/>
      <c r="O2" s="17"/>
      <c r="Q2" s="6"/>
    </row>
    <row r="3" ht="27.85" customHeight="1" spans="1:17">
      <c r="A3" s="4">
        <v>0</v>
      </c>
      <c r="B3" s="7" t="s">
        <v>32</v>
      </c>
      <c r="C3" s="7"/>
      <c r="D3" s="7"/>
      <c r="E3" s="7"/>
      <c r="F3" s="7"/>
      <c r="G3" s="7"/>
      <c r="H3" s="7"/>
      <c r="I3" s="18"/>
      <c r="J3" s="19"/>
      <c r="K3" s="19"/>
      <c r="L3" s="19"/>
      <c r="M3" s="19"/>
      <c r="N3" s="19"/>
      <c r="O3" s="19"/>
      <c r="P3" s="19"/>
      <c r="Q3" s="7"/>
    </row>
    <row r="4" ht="14.3" customHeight="1" spans="1:17">
      <c r="A4" s="4">
        <v>0</v>
      </c>
      <c r="B4" s="8"/>
      <c r="C4" s="8"/>
      <c r="D4" s="8"/>
      <c r="E4" s="8"/>
      <c r="F4" s="8"/>
      <c r="G4" s="8"/>
      <c r="H4" s="8"/>
      <c r="I4" s="20"/>
      <c r="J4" s="21"/>
      <c r="K4" s="21"/>
      <c r="L4" s="22"/>
      <c r="M4" s="22"/>
      <c r="N4" s="22"/>
      <c r="O4" s="23"/>
      <c r="P4" s="21"/>
      <c r="Q4" s="34" t="s">
        <v>3</v>
      </c>
    </row>
    <row r="5" ht="30" customHeight="1" spans="1:18">
      <c r="A5" s="4">
        <v>0</v>
      </c>
      <c r="B5" s="9" t="s">
        <v>4</v>
      </c>
      <c r="C5" s="9"/>
      <c r="D5" s="9"/>
      <c r="E5" s="9"/>
      <c r="F5" s="9"/>
      <c r="G5" s="9"/>
      <c r="H5" s="9"/>
      <c r="I5" s="24" t="s">
        <v>33</v>
      </c>
      <c r="J5" s="25" t="s">
        <v>34</v>
      </c>
      <c r="K5" s="25" t="s">
        <v>5</v>
      </c>
      <c r="L5" s="25"/>
      <c r="M5" s="25" t="s">
        <v>6</v>
      </c>
      <c r="N5" s="25"/>
      <c r="O5" s="25" t="s">
        <v>7</v>
      </c>
      <c r="P5" s="25" t="s">
        <v>35</v>
      </c>
      <c r="Q5" s="9" t="s">
        <v>36</v>
      </c>
      <c r="R5" s="35"/>
    </row>
    <row r="6" ht="48" customHeight="1" spans="1:18">
      <c r="A6" s="4">
        <v>0</v>
      </c>
      <c r="B6" s="9" t="s">
        <v>10</v>
      </c>
      <c r="C6" s="9" t="s">
        <v>11</v>
      </c>
      <c r="D6" s="9" t="s">
        <v>12</v>
      </c>
      <c r="E6" s="9" t="s">
        <v>13</v>
      </c>
      <c r="F6" s="9" t="s">
        <v>14</v>
      </c>
      <c r="G6" s="9" t="s">
        <v>15</v>
      </c>
      <c r="H6" s="9" t="s">
        <v>16</v>
      </c>
      <c r="I6" s="24"/>
      <c r="J6" s="25"/>
      <c r="K6" s="25"/>
      <c r="L6" s="25" t="s">
        <v>17</v>
      </c>
      <c r="M6" s="25" t="s">
        <v>37</v>
      </c>
      <c r="N6" s="25" t="s">
        <v>17</v>
      </c>
      <c r="O6" s="25"/>
      <c r="P6" s="25"/>
      <c r="Q6" s="9"/>
      <c r="R6" s="35"/>
    </row>
    <row r="7" ht="54" spans="1:18">
      <c r="A7" s="4" t="s">
        <v>38</v>
      </c>
      <c r="B7" s="10"/>
      <c r="C7" s="10"/>
      <c r="D7" s="10"/>
      <c r="E7" s="11">
        <f>SUM(E8:E14)</f>
        <v>3.06</v>
      </c>
      <c r="F7" s="10"/>
      <c r="G7" s="12"/>
      <c r="H7" s="10"/>
      <c r="I7" s="24" t="s">
        <v>39</v>
      </c>
      <c r="J7" s="24"/>
      <c r="K7" s="26"/>
      <c r="L7" s="26">
        <f>SUM(L8:L14)</f>
        <v>3.06</v>
      </c>
      <c r="M7" s="26"/>
      <c r="N7" s="26">
        <f>SUM(N8:N14)</f>
        <v>3.06</v>
      </c>
      <c r="O7" s="26"/>
      <c r="P7" s="26"/>
      <c r="Q7" s="10"/>
      <c r="R7" s="35"/>
    </row>
    <row r="8" s="1" customFormat="1" ht="45" customHeight="1" spans="2:18">
      <c r="B8" s="13" t="s">
        <v>40</v>
      </c>
      <c r="C8" s="13" t="s">
        <v>41</v>
      </c>
      <c r="D8" s="14" t="s">
        <v>42</v>
      </c>
      <c r="E8" s="15">
        <v>0.658</v>
      </c>
      <c r="F8" s="13" t="s">
        <v>43</v>
      </c>
      <c r="G8" s="13" t="s">
        <v>44</v>
      </c>
      <c r="H8" s="13" t="s">
        <v>45</v>
      </c>
      <c r="I8" s="27" t="s">
        <v>46</v>
      </c>
      <c r="J8" s="28">
        <v>3.756393</v>
      </c>
      <c r="K8" s="29">
        <v>7.1241</v>
      </c>
      <c r="L8" s="15">
        <v>0.658</v>
      </c>
      <c r="M8" s="30">
        <v>5</v>
      </c>
      <c r="N8" s="15">
        <v>0.658</v>
      </c>
      <c r="O8" s="28" t="s">
        <v>47</v>
      </c>
      <c r="P8" s="30">
        <v>3.756393</v>
      </c>
      <c r="Q8" s="36" t="s">
        <v>48</v>
      </c>
      <c r="R8" s="14" t="s">
        <v>19</v>
      </c>
    </row>
    <row r="9" s="1" customFormat="1" ht="45" customHeight="1" spans="2:18">
      <c r="B9" s="13" t="s">
        <v>40</v>
      </c>
      <c r="C9" s="13" t="s">
        <v>41</v>
      </c>
      <c r="D9" s="14" t="s">
        <v>42</v>
      </c>
      <c r="E9" s="15">
        <v>0.3</v>
      </c>
      <c r="F9" s="13" t="s">
        <v>43</v>
      </c>
      <c r="G9" s="13" t="s">
        <v>44</v>
      </c>
      <c r="H9" s="13" t="s">
        <v>45</v>
      </c>
      <c r="I9" s="27" t="s">
        <v>46</v>
      </c>
      <c r="J9" s="31"/>
      <c r="K9" s="29">
        <v>7.1241</v>
      </c>
      <c r="L9" s="15">
        <v>0.3</v>
      </c>
      <c r="M9" s="30">
        <v>5</v>
      </c>
      <c r="N9" s="15">
        <v>0.3</v>
      </c>
      <c r="O9" s="31"/>
      <c r="P9" s="30"/>
      <c r="Q9" s="36" t="s">
        <v>48</v>
      </c>
      <c r="R9" s="14" t="s">
        <v>19</v>
      </c>
    </row>
    <row r="10" s="1" customFormat="1" ht="45" customHeight="1" spans="2:18">
      <c r="B10" s="13" t="s">
        <v>49</v>
      </c>
      <c r="C10" s="13" t="s">
        <v>50</v>
      </c>
      <c r="D10" s="14" t="s">
        <v>42</v>
      </c>
      <c r="E10" s="15">
        <v>0.55</v>
      </c>
      <c r="F10" s="13" t="s">
        <v>51</v>
      </c>
      <c r="G10" s="13" t="s">
        <v>52</v>
      </c>
      <c r="H10" s="13" t="s">
        <v>45</v>
      </c>
      <c r="I10" s="27" t="s">
        <v>46</v>
      </c>
      <c r="J10" s="31"/>
      <c r="K10" s="29">
        <v>8.857288</v>
      </c>
      <c r="L10" s="15">
        <v>0.55</v>
      </c>
      <c r="M10" s="30">
        <v>5</v>
      </c>
      <c r="N10" s="15">
        <v>0.55</v>
      </c>
      <c r="O10" s="31"/>
      <c r="P10" s="30"/>
      <c r="Q10" s="36" t="s">
        <v>48</v>
      </c>
      <c r="R10" s="14" t="s">
        <v>19</v>
      </c>
    </row>
    <row r="11" s="1" customFormat="1" ht="45" customHeight="1" spans="2:18">
      <c r="B11" s="13" t="s">
        <v>53</v>
      </c>
      <c r="C11" s="13" t="s">
        <v>54</v>
      </c>
      <c r="D11" s="14" t="s">
        <v>42</v>
      </c>
      <c r="E11" s="15">
        <v>0.5</v>
      </c>
      <c r="F11" s="13" t="s">
        <v>55</v>
      </c>
      <c r="G11" s="13" t="s">
        <v>56</v>
      </c>
      <c r="H11" s="13" t="s">
        <v>45</v>
      </c>
      <c r="I11" s="27" t="s">
        <v>46</v>
      </c>
      <c r="J11" s="32"/>
      <c r="K11" s="29">
        <v>7.1241</v>
      </c>
      <c r="L11" s="15">
        <v>0.5</v>
      </c>
      <c r="M11" s="30">
        <v>5</v>
      </c>
      <c r="N11" s="15">
        <v>0.5</v>
      </c>
      <c r="O11" s="32"/>
      <c r="P11" s="30"/>
      <c r="Q11" s="36" t="s">
        <v>48</v>
      </c>
      <c r="R11" s="14" t="s">
        <v>19</v>
      </c>
    </row>
    <row r="12" s="1" customFormat="1" ht="45" customHeight="1" spans="2:18">
      <c r="B12" s="13" t="s">
        <v>57</v>
      </c>
      <c r="C12" s="13" t="s">
        <v>58</v>
      </c>
      <c r="D12" s="14" t="s">
        <v>42</v>
      </c>
      <c r="E12" s="15">
        <v>0.22</v>
      </c>
      <c r="F12" s="13" t="s">
        <v>59</v>
      </c>
      <c r="G12" s="13" t="s">
        <v>60</v>
      </c>
      <c r="H12" s="13" t="s">
        <v>45</v>
      </c>
      <c r="I12" s="27" t="s">
        <v>46</v>
      </c>
      <c r="J12" s="28">
        <v>4.588</v>
      </c>
      <c r="K12" s="29">
        <v>2.3031</v>
      </c>
      <c r="L12" s="15">
        <v>0.22</v>
      </c>
      <c r="M12" s="30">
        <v>2</v>
      </c>
      <c r="N12" s="15">
        <v>0.22</v>
      </c>
      <c r="O12" s="28" t="s">
        <v>61</v>
      </c>
      <c r="P12" s="30">
        <v>4.588</v>
      </c>
      <c r="Q12" s="36" t="s">
        <v>62</v>
      </c>
      <c r="R12" s="14" t="s">
        <v>19</v>
      </c>
    </row>
    <row r="13" s="1" customFormat="1" ht="45" customHeight="1" spans="2:18">
      <c r="B13" s="13" t="s">
        <v>40</v>
      </c>
      <c r="C13" s="13" t="s">
        <v>41</v>
      </c>
      <c r="D13" s="14" t="s">
        <v>42</v>
      </c>
      <c r="E13" s="15">
        <v>0.232</v>
      </c>
      <c r="F13" s="13" t="s">
        <v>43</v>
      </c>
      <c r="G13" s="13" t="s">
        <v>44</v>
      </c>
      <c r="H13" s="13" t="s">
        <v>45</v>
      </c>
      <c r="I13" s="27" t="s">
        <v>46</v>
      </c>
      <c r="J13" s="31"/>
      <c r="K13" s="29">
        <v>2.3031</v>
      </c>
      <c r="L13" s="15">
        <v>0.232</v>
      </c>
      <c r="M13" s="30">
        <v>2</v>
      </c>
      <c r="N13" s="15">
        <v>0.232</v>
      </c>
      <c r="O13" s="31"/>
      <c r="P13" s="30"/>
      <c r="Q13" s="36" t="s">
        <v>62</v>
      </c>
      <c r="R13" s="14" t="s">
        <v>19</v>
      </c>
    </row>
    <row r="14" s="1" customFormat="1" ht="45" customHeight="1" spans="2:18">
      <c r="B14" s="13" t="s">
        <v>53</v>
      </c>
      <c r="C14" s="13" t="s">
        <v>54</v>
      </c>
      <c r="D14" s="14" t="s">
        <v>42</v>
      </c>
      <c r="E14" s="15">
        <v>0.6</v>
      </c>
      <c r="F14" s="13" t="s">
        <v>55</v>
      </c>
      <c r="G14" s="13" t="s">
        <v>56</v>
      </c>
      <c r="H14" s="13" t="s">
        <v>45</v>
      </c>
      <c r="I14" s="27" t="s">
        <v>46</v>
      </c>
      <c r="J14" s="32"/>
      <c r="K14" s="29">
        <v>2.3031</v>
      </c>
      <c r="L14" s="15">
        <v>0.6</v>
      </c>
      <c r="M14" s="30">
        <v>2</v>
      </c>
      <c r="N14" s="15">
        <v>0.6</v>
      </c>
      <c r="O14" s="32"/>
      <c r="P14" s="30"/>
      <c r="Q14" s="36" t="s">
        <v>62</v>
      </c>
      <c r="R14" s="14" t="s">
        <v>19</v>
      </c>
    </row>
    <row r="15" spans="9:9">
      <c r="I15" s="33"/>
    </row>
    <row r="16" spans="9:9">
      <c r="I16" s="33"/>
    </row>
    <row r="17" spans="9:9">
      <c r="I17" s="33"/>
    </row>
    <row r="18" spans="9:9">
      <c r="I18" s="33"/>
    </row>
    <row r="19" spans="9:9">
      <c r="I19" s="33"/>
    </row>
    <row r="20" spans="9:9">
      <c r="I20" s="33"/>
    </row>
    <row r="21" spans="9:9">
      <c r="I21" s="33"/>
    </row>
  </sheetData>
  <autoFilter ref="A6:R14">
    <extLst/>
  </autoFilter>
  <mergeCells count="16">
    <mergeCell ref="B1:Q1"/>
    <mergeCell ref="B3:Q3"/>
    <mergeCell ref="B5:H5"/>
    <mergeCell ref="K5:L5"/>
    <mergeCell ref="M5:N5"/>
    <mergeCell ref="I5:I6"/>
    <mergeCell ref="J5:J6"/>
    <mergeCell ref="J8:J11"/>
    <mergeCell ref="J12:J14"/>
    <mergeCell ref="O5:O6"/>
    <mergeCell ref="O8:O11"/>
    <mergeCell ref="O12:O14"/>
    <mergeCell ref="P5:P6"/>
    <mergeCell ref="P8:P11"/>
    <mergeCell ref="P12:P14"/>
    <mergeCell ref="Q5:Q6"/>
  </mergeCells>
  <pageMargins left="0.751388888888889" right="0.751388888888889" top="0.267361111111111" bottom="0.267361111111111" header="0" footer="0"/>
  <pageSetup paperSize="9" scale="9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新增地方政府专项债券情况表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WPS_1665071939</cp:lastModifiedBy>
  <dcterms:created xsi:type="dcterms:W3CDTF">2022-06-25T09:35:00Z</dcterms:created>
  <dcterms:modified xsi:type="dcterms:W3CDTF">2023-06-27T01:43:56Z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C51915183DF04933BED1C2973200D1D7</vt:lpwstr>
  </property>
</Properties>
</file>