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2" r:id="rId1"/>
  </sheets>
  <definedNames>
    <definedName name="_xlnm._FilterDatabase" localSheetId="0" hidden="1">Sheet1!$A$3:$WVT$6</definedName>
    <definedName name="_xlnm.Print_Titles" localSheetId="0">Sheet1!$2:$3</definedName>
  </definedNames>
  <calcPr calcId="144525" iterate="1" iterateCount="100" iterateDelta="0.001"/>
</workbook>
</file>

<file path=xl/sharedStrings.xml><?xml version="1.0" encoding="utf-8"?>
<sst xmlns="http://schemas.openxmlformats.org/spreadsheetml/2006/main" count="39" uniqueCount="35">
  <si>
    <t>附件</t>
  </si>
  <si>
    <t>2022年下半年蓬溪县事业单位公开考试招聘工作人员体检结果及进入聘用考察人员名单（第二批）</t>
  </si>
  <si>
    <t>序号</t>
  </si>
  <si>
    <t>岗位代码</t>
  </si>
  <si>
    <t>招聘单位</t>
  </si>
  <si>
    <t>招聘 名额</t>
  </si>
  <si>
    <t>招聘专业</t>
  </si>
  <si>
    <t>准考证号</t>
  </si>
  <si>
    <t>姓名</t>
  </si>
  <si>
    <t>公共科目成绩</t>
  </si>
  <si>
    <t>政策性加分</t>
  </si>
  <si>
    <t>笔试总成绩</t>
  </si>
  <si>
    <t>笔试总成绩折合</t>
  </si>
  <si>
    <t>岗位排名</t>
  </si>
  <si>
    <t>面试成绩</t>
  </si>
  <si>
    <t>面试成绩折合</t>
  </si>
  <si>
    <t>考试总成绩</t>
  </si>
  <si>
    <t>排名</t>
  </si>
  <si>
    <t>体检
结果</t>
  </si>
  <si>
    <t>是否进入聘用考察</t>
  </si>
  <si>
    <t>备注</t>
  </si>
  <si>
    <t>蓬溪县社会治安综合治理中心</t>
  </si>
  <si>
    <t>本科：法学类、中国语言文学类、计算机类；研究生：法学类、中国语言文学类、计算机科学与技术类</t>
  </si>
  <si>
    <t>062500182227</t>
  </si>
  <si>
    <t>侯玉翠</t>
  </si>
  <si>
    <t>合格</t>
  </si>
  <si>
    <t>是</t>
  </si>
  <si>
    <t>蓬溪县宝梵镇自然资源和规划所1名，蓬溪县三凤镇自然资源和规划所1名</t>
  </si>
  <si>
    <t>本科：土地资源管理专业；研究生：地图学与地理信息系统专业、土地资源管理专业</t>
  </si>
  <si>
    <t>062500642621</t>
  </si>
  <si>
    <t>李国琴</t>
  </si>
  <si>
    <t>蓬溪县鸣凤镇自然资源和规划所</t>
  </si>
  <si>
    <t>本科：秘书学专业；研究生：地图学与地理信息系统专业、土地资源管理专业</t>
  </si>
  <si>
    <t>062500951123</t>
  </si>
  <si>
    <t>粟杰</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</si>
</sst>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0"/>
      <name val="Arial"/>
      <charset val="0"/>
    </font>
    <font>
      <sz val="9"/>
      <color theme="1"/>
      <name val="宋体"/>
      <charset val="134"/>
    </font>
    <font>
      <sz val="12"/>
      <name val="宋体"/>
      <charset val="134"/>
    </font>
    <font>
      <b/>
      <sz val="16"/>
      <color theme="1"/>
      <name val="方正小标宋简体"/>
      <charset val="134"/>
    </font>
    <font>
      <sz val="10"/>
      <name val="黑体"/>
      <charset val="134"/>
    </font>
    <font>
      <sz val="10"/>
      <name val="黑体"/>
      <charset val="0"/>
    </font>
    <font>
      <sz val="9"/>
      <name val="宋体"/>
      <charset val="0"/>
    </font>
    <font>
      <sz val="9"/>
      <name val="宋体"/>
      <charset val="134"/>
    </font>
    <font>
      <sz val="10"/>
      <name val="黑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3" fillId="0" borderId="0"/>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xf numFmtId="0" fontId="0" fillId="0" borderId="0" xfId="0" applyBorder="1">
      <alignment vertical="center"/>
    </xf>
    <xf numFmtId="0" fontId="0" fillId="0" borderId="0" xfId="0" applyNumberFormat="1" applyBorder="1">
      <alignment vertical="center"/>
    </xf>
    <xf numFmtId="0" fontId="0" fillId="0" borderId="0" xfId="0" applyBorder="1" applyAlignment="1">
      <alignment vertical="center" wrapText="1"/>
    </xf>
    <xf numFmtId="0" fontId="2" fillId="0" borderId="0" xfId="0" applyFont="1" applyBorder="1" applyAlignment="1">
      <alignment vertical="center" wrapText="1"/>
    </xf>
    <xf numFmtId="0" fontId="0" fillId="0" borderId="0" xfId="0" applyBorder="1" applyAlignment="1">
      <alignment horizontal="center" vertical="center"/>
    </xf>
    <xf numFmtId="0" fontId="0" fillId="0" borderId="0" xfId="0" applyFill="1" applyBorder="1"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vertical="center"/>
    </xf>
    <xf numFmtId="0" fontId="3" fillId="0" borderId="0" xfId="0" applyFont="1" applyFill="1" applyAlignment="1">
      <alignment horizontal="left" vertical="center" wrapText="1"/>
    </xf>
    <xf numFmtId="0"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考试"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VT8"/>
  <sheetViews>
    <sheetView tabSelected="1" zoomScale="110" zoomScaleNormal="110" workbookViewId="0">
      <selection activeCell="A6" sqref="A6"/>
    </sheetView>
  </sheetViews>
  <sheetFormatPr defaultColWidth="9" defaultRowHeight="12.75" customHeight="1" outlineLevelRow="7"/>
  <cols>
    <col min="1" max="1" width="2.97222222222222" style="2" customWidth="1"/>
    <col min="2" max="2" width="7.56481481481481" style="3" customWidth="1"/>
    <col min="3" max="3" width="11.8055555555556" style="4" customWidth="1"/>
    <col min="4" max="4" width="4.44444444444444" style="5" customWidth="1"/>
    <col min="5" max="5" width="17.0740740740741" style="4" customWidth="1"/>
    <col min="6" max="6" width="12.3333333333333" style="6" customWidth="1"/>
    <col min="7" max="7" width="7.53703703703704" style="7" customWidth="1"/>
    <col min="8" max="8" width="4.71296296296296" style="7" customWidth="1"/>
    <col min="9" max="9" width="4.84259259259259" style="6" customWidth="1"/>
    <col min="10" max="10" width="4.89814814814815" style="6" customWidth="1"/>
    <col min="11" max="11" width="6.25" style="6" customWidth="1"/>
    <col min="12" max="12" width="4.63888888888889" style="8" customWidth="1"/>
    <col min="13" max="13" width="7.28703703703704" style="7" customWidth="1"/>
    <col min="14" max="14" width="7.17592592592593" style="6" customWidth="1"/>
    <col min="15" max="15" width="6.90740740740741" style="6" customWidth="1"/>
    <col min="16" max="16" width="5.76851851851852" style="6" customWidth="1"/>
    <col min="17" max="17" width="7.46296296296296" style="6" customWidth="1"/>
    <col min="18" max="18" width="6.65740740740741" style="2" customWidth="1"/>
    <col min="19" max="19" width="13.6296296296296" style="2" customWidth="1"/>
    <col min="20" max="30" width="9" style="2"/>
    <col min="31" max="256" width="3.87037037037037" style="2"/>
    <col min="257" max="260" width="3.87037037037037" style="9"/>
    <col min="261" max="512" width="3.87037037037037" style="2"/>
    <col min="513" max="516" width="3.87037037037037" style="9"/>
    <col min="517" max="768" width="3.87037037037037" style="2"/>
    <col min="769" max="773" width="3.87037037037037" style="9"/>
    <col min="774" max="1024" width="3.87037037037037" style="2"/>
    <col min="1025" max="1028" width="3.87037037037037" style="9"/>
    <col min="1029" max="1280" width="3.87037037037037" style="2"/>
    <col min="1281" max="1284" width="3.87037037037037" style="9"/>
    <col min="1285" max="1536" width="3.87037037037037" style="2"/>
    <col min="1537" max="1540" width="3.87037037037037" style="9"/>
    <col min="1541" max="16381" width="3.87037037037037" style="2"/>
    <col min="16382" max="16384" width="9" style="2"/>
  </cols>
  <sheetData>
    <row r="1" s="1" customFormat="1" ht="20" customHeight="1" spans="1:19">
      <c r="A1" s="10" t="s">
        <v>0</v>
      </c>
      <c r="B1" s="10"/>
      <c r="C1" s="10"/>
      <c r="D1" s="10"/>
      <c r="E1" s="10"/>
      <c r="F1" s="10"/>
      <c r="G1" s="10"/>
      <c r="H1" s="10"/>
      <c r="I1" s="10"/>
      <c r="J1" s="10"/>
      <c r="K1" s="10"/>
      <c r="L1" s="10"/>
      <c r="M1" s="10"/>
      <c r="N1" s="10"/>
      <c r="O1" s="10"/>
      <c r="P1" s="10"/>
      <c r="Q1" s="10"/>
      <c r="R1" s="10"/>
      <c r="S1" s="10"/>
    </row>
    <row r="2" s="1" customFormat="1" ht="36" customHeight="1" spans="1:19">
      <c r="A2" s="11" t="s">
        <v>1</v>
      </c>
      <c r="B2" s="11"/>
      <c r="C2" s="11"/>
      <c r="D2" s="11"/>
      <c r="E2" s="11"/>
      <c r="F2" s="11"/>
      <c r="G2" s="11"/>
      <c r="H2" s="11"/>
      <c r="I2" s="11"/>
      <c r="J2" s="11"/>
      <c r="K2" s="11"/>
      <c r="L2" s="11"/>
      <c r="M2" s="11"/>
      <c r="N2" s="11"/>
      <c r="O2" s="11"/>
      <c r="P2" s="11"/>
      <c r="Q2" s="11"/>
      <c r="R2" s="11"/>
      <c r="S2" s="11"/>
    </row>
    <row r="3" s="1" customFormat="1" ht="58" customHeight="1" spans="1:19">
      <c r="A3" s="12" t="s">
        <v>2</v>
      </c>
      <c r="B3" s="13" t="s">
        <v>3</v>
      </c>
      <c r="C3" s="14" t="s">
        <v>4</v>
      </c>
      <c r="D3" s="12" t="s">
        <v>5</v>
      </c>
      <c r="E3" s="12" t="s">
        <v>6</v>
      </c>
      <c r="F3" s="14" t="s">
        <v>7</v>
      </c>
      <c r="G3" s="14" t="s">
        <v>8</v>
      </c>
      <c r="H3" s="15" t="s">
        <v>9</v>
      </c>
      <c r="I3" s="14" t="s">
        <v>10</v>
      </c>
      <c r="J3" s="14" t="s">
        <v>11</v>
      </c>
      <c r="K3" s="14" t="s">
        <v>12</v>
      </c>
      <c r="L3" s="14" t="s">
        <v>13</v>
      </c>
      <c r="M3" s="12" t="s">
        <v>14</v>
      </c>
      <c r="N3" s="12" t="s">
        <v>15</v>
      </c>
      <c r="O3" s="12" t="s">
        <v>16</v>
      </c>
      <c r="P3" s="12" t="s">
        <v>17</v>
      </c>
      <c r="Q3" s="23" t="s">
        <v>18</v>
      </c>
      <c r="R3" s="23" t="s">
        <v>19</v>
      </c>
      <c r="S3" s="23" t="s">
        <v>20</v>
      </c>
    </row>
    <row r="4" s="1" customFormat="1" ht="80" customHeight="1" spans="1:19">
      <c r="A4" s="16">
        <v>1</v>
      </c>
      <c r="B4" s="17">
        <v>625001</v>
      </c>
      <c r="C4" s="18" t="s">
        <v>21</v>
      </c>
      <c r="D4" s="18">
        <v>1</v>
      </c>
      <c r="E4" s="18" t="s">
        <v>22</v>
      </c>
      <c r="F4" s="16" t="s">
        <v>23</v>
      </c>
      <c r="G4" s="16" t="s">
        <v>24</v>
      </c>
      <c r="H4" s="19">
        <v>75</v>
      </c>
      <c r="I4" s="16"/>
      <c r="J4" s="19">
        <v>75</v>
      </c>
      <c r="K4" s="20">
        <f>J:J*0.6</f>
        <v>45</v>
      </c>
      <c r="L4" s="19">
        <v>1</v>
      </c>
      <c r="M4" s="16">
        <v>79.58</v>
      </c>
      <c r="N4" s="21">
        <f>M:M*0.4</f>
        <v>31.832</v>
      </c>
      <c r="O4" s="21">
        <f>K:K+N:N</f>
        <v>76.832</v>
      </c>
      <c r="P4" s="22">
        <v>1</v>
      </c>
      <c r="Q4" s="22" t="s">
        <v>25</v>
      </c>
      <c r="R4" s="24" t="s">
        <v>26</v>
      </c>
      <c r="S4" s="24"/>
    </row>
    <row r="5" s="1" customFormat="1" ht="80" customHeight="1" spans="1:19">
      <c r="A5" s="16">
        <v>2</v>
      </c>
      <c r="B5" s="17">
        <v>625006</v>
      </c>
      <c r="C5" s="18" t="s">
        <v>27</v>
      </c>
      <c r="D5" s="18">
        <v>2</v>
      </c>
      <c r="E5" s="18" t="s">
        <v>28</v>
      </c>
      <c r="F5" s="16" t="s">
        <v>29</v>
      </c>
      <c r="G5" s="16" t="s">
        <v>30</v>
      </c>
      <c r="H5" s="19">
        <v>69.6</v>
      </c>
      <c r="I5" s="16"/>
      <c r="J5" s="19">
        <v>69.6</v>
      </c>
      <c r="K5" s="20">
        <f>J:J*0.6</f>
        <v>41.76</v>
      </c>
      <c r="L5" s="19">
        <v>1</v>
      </c>
      <c r="M5" s="16">
        <v>80.48</v>
      </c>
      <c r="N5" s="21">
        <f>M:M*0.4</f>
        <v>32.192</v>
      </c>
      <c r="O5" s="21">
        <f>K:K+N:N</f>
        <v>73.952</v>
      </c>
      <c r="P5" s="22">
        <v>1</v>
      </c>
      <c r="Q5" s="22" t="s">
        <v>25</v>
      </c>
      <c r="R5" s="24" t="s">
        <v>26</v>
      </c>
      <c r="S5" s="24"/>
    </row>
    <row r="6" s="1" customFormat="1" ht="80" customHeight="1" spans="1:19">
      <c r="A6" s="16">
        <v>3</v>
      </c>
      <c r="B6" s="17">
        <v>625009</v>
      </c>
      <c r="C6" s="18" t="s">
        <v>31</v>
      </c>
      <c r="D6" s="18">
        <v>1</v>
      </c>
      <c r="E6" s="18" t="s">
        <v>32</v>
      </c>
      <c r="F6" s="16" t="s">
        <v>33</v>
      </c>
      <c r="G6" s="16" t="s">
        <v>34</v>
      </c>
      <c r="H6" s="19">
        <v>65.9</v>
      </c>
      <c r="I6" s="16"/>
      <c r="J6" s="19">
        <v>65.9</v>
      </c>
      <c r="K6" s="20">
        <f>J:J*0.6</f>
        <v>39.54</v>
      </c>
      <c r="L6" s="19">
        <v>1</v>
      </c>
      <c r="M6" s="16">
        <v>79.42</v>
      </c>
      <c r="N6" s="21">
        <f>M:M*0.4</f>
        <v>31.768</v>
      </c>
      <c r="O6" s="21">
        <f>K:K+N:N</f>
        <v>71.308</v>
      </c>
      <c r="P6" s="22">
        <v>1</v>
      </c>
      <c r="Q6" s="22" t="s">
        <v>25</v>
      </c>
      <c r="R6" s="24" t="s">
        <v>26</v>
      </c>
      <c r="S6" s="24"/>
    </row>
    <row r="7" s="2" customFormat="1" customHeight="1" spans="2:1540">
      <c r="B7" s="3"/>
      <c r="C7" s="4"/>
      <c r="D7" s="5"/>
      <c r="E7" s="4"/>
      <c r="F7" s="6"/>
      <c r="G7" s="7"/>
      <c r="H7" s="7"/>
      <c r="I7" s="6"/>
      <c r="J7" s="6"/>
      <c r="K7" s="6"/>
      <c r="L7" s="8"/>
      <c r="M7" s="7"/>
      <c r="N7" s="6"/>
      <c r="O7" s="6"/>
      <c r="P7" s="6"/>
      <c r="Q7" s="6"/>
      <c r="IW7" s="9"/>
      <c r="IX7" s="9"/>
      <c r="IY7" s="9"/>
      <c r="IZ7" s="9"/>
      <c r="SS7" s="9"/>
      <c r="ST7" s="9"/>
      <c r="SU7" s="9"/>
      <c r="SV7" s="9"/>
      <c r="ACO7" s="9"/>
      <c r="ACP7" s="9"/>
      <c r="ACQ7" s="9"/>
      <c r="ACR7" s="9"/>
      <c r="ACS7" s="9"/>
      <c r="AMK7" s="9"/>
      <c r="AML7" s="9"/>
      <c r="AMM7" s="9"/>
      <c r="AMN7" s="9"/>
      <c r="AWG7" s="9"/>
      <c r="AWH7" s="9"/>
      <c r="AWI7" s="9"/>
      <c r="AWJ7" s="9"/>
      <c r="BGC7" s="9"/>
      <c r="BGD7" s="9"/>
      <c r="BGE7" s="9"/>
      <c r="BGF7" s="9"/>
    </row>
    <row r="8" s="2" customFormat="1" customHeight="1" spans="2:1540">
      <c r="B8" s="3"/>
      <c r="C8" s="4"/>
      <c r="D8" s="5"/>
      <c r="E8" s="4"/>
      <c r="F8" s="6"/>
      <c r="G8" s="7"/>
      <c r="H8" s="7"/>
      <c r="I8" s="6"/>
      <c r="J8" s="6"/>
      <c r="K8" s="6"/>
      <c r="L8" s="8"/>
      <c r="M8" s="7"/>
      <c r="N8" s="6"/>
      <c r="O8" s="6"/>
      <c r="P8" s="6"/>
      <c r="Q8" s="6"/>
      <c r="IW8" s="9"/>
      <c r="IX8" s="9"/>
      <c r="IY8" s="9"/>
      <c r="IZ8" s="9"/>
      <c r="SS8" s="9"/>
      <c r="ST8" s="9"/>
      <c r="SU8" s="9"/>
      <c r="SV8" s="9"/>
      <c r="ACO8" s="9"/>
      <c r="ACP8" s="9"/>
      <c r="ACQ8" s="9"/>
      <c r="ACR8" s="9"/>
      <c r="ACS8" s="9"/>
      <c r="AMK8" s="9"/>
      <c r="AML8" s="9"/>
      <c r="AMM8" s="9"/>
      <c r="AMN8" s="9"/>
      <c r="AWG8" s="9"/>
      <c r="AWH8" s="9"/>
      <c r="AWI8" s="9"/>
      <c r="AWJ8" s="9"/>
      <c r="BGC8" s="9"/>
      <c r="BGD8" s="9"/>
      <c r="BGE8" s="9"/>
      <c r="BGF8" s="9"/>
    </row>
  </sheetData>
  <mergeCells count="116">
    <mergeCell ref="A1:S1"/>
    <mergeCell ref="BPW1:BPX1"/>
    <mergeCell ref="BZS1:BZT1"/>
    <mergeCell ref="CJO1:CJP1"/>
    <mergeCell ref="CTK1:CTL1"/>
    <mergeCell ref="DDG1:DDH1"/>
    <mergeCell ref="DNC1:DND1"/>
    <mergeCell ref="DWY1:DWZ1"/>
    <mergeCell ref="EGU1:EGV1"/>
    <mergeCell ref="EQQ1:EQR1"/>
    <mergeCell ref="FAM1:FAN1"/>
    <mergeCell ref="FKI1:FKJ1"/>
    <mergeCell ref="FUE1:FUF1"/>
    <mergeCell ref="GEA1:GEB1"/>
    <mergeCell ref="GNW1:GNX1"/>
    <mergeCell ref="GXS1:GXT1"/>
    <mergeCell ref="HHO1:HHP1"/>
    <mergeCell ref="HRK1:HRL1"/>
    <mergeCell ref="IBG1:IBH1"/>
    <mergeCell ref="ILC1:ILD1"/>
    <mergeCell ref="IUY1:IUZ1"/>
    <mergeCell ref="JEU1:JEV1"/>
    <mergeCell ref="JOQ1:JOR1"/>
    <mergeCell ref="JYM1:JYN1"/>
    <mergeCell ref="KII1:KIJ1"/>
    <mergeCell ref="KSE1:KSF1"/>
    <mergeCell ref="LCA1:LCB1"/>
    <mergeCell ref="LLW1:LLX1"/>
    <mergeCell ref="LVS1:LVT1"/>
    <mergeCell ref="MFO1:MFP1"/>
    <mergeCell ref="MPK1:MPL1"/>
    <mergeCell ref="MZG1:MZH1"/>
    <mergeCell ref="NJC1:NJD1"/>
    <mergeCell ref="NSY1:NSZ1"/>
    <mergeCell ref="OCU1:OCV1"/>
    <mergeCell ref="OMQ1:OMR1"/>
    <mergeCell ref="OWM1:OWN1"/>
    <mergeCell ref="PGI1:PGJ1"/>
    <mergeCell ref="PQE1:PQF1"/>
    <mergeCell ref="QAA1:QAB1"/>
    <mergeCell ref="QJW1:QJX1"/>
    <mergeCell ref="QTS1:QTT1"/>
    <mergeCell ref="RDO1:RDP1"/>
    <mergeCell ref="RNK1:RNL1"/>
    <mergeCell ref="RXG1:RXH1"/>
    <mergeCell ref="SHC1:SHD1"/>
    <mergeCell ref="SQY1:SQZ1"/>
    <mergeCell ref="TAU1:TAV1"/>
    <mergeCell ref="TKQ1:TKR1"/>
    <mergeCell ref="TUM1:TUN1"/>
    <mergeCell ref="UEI1:UEJ1"/>
    <mergeCell ref="UOE1:UOF1"/>
    <mergeCell ref="UYA1:UYB1"/>
    <mergeCell ref="VHW1:VHX1"/>
    <mergeCell ref="VRS1:VRT1"/>
    <mergeCell ref="WBO1:WBP1"/>
    <mergeCell ref="WLK1:WLL1"/>
    <mergeCell ref="WVG1:WVH1"/>
    <mergeCell ref="A2:S2"/>
    <mergeCell ref="BPW2:BQJ2"/>
    <mergeCell ref="BZS2:CAF2"/>
    <mergeCell ref="CJO2:CKB2"/>
    <mergeCell ref="CTK2:CTX2"/>
    <mergeCell ref="DDG2:DDT2"/>
    <mergeCell ref="DNC2:DNP2"/>
    <mergeCell ref="DWY2:DXL2"/>
    <mergeCell ref="EGU2:EHH2"/>
    <mergeCell ref="EQQ2:ERD2"/>
    <mergeCell ref="FAM2:FAZ2"/>
    <mergeCell ref="FKI2:FKV2"/>
    <mergeCell ref="FUE2:FUR2"/>
    <mergeCell ref="GEA2:GEN2"/>
    <mergeCell ref="GNW2:GOJ2"/>
    <mergeCell ref="GXS2:GYF2"/>
    <mergeCell ref="HHO2:HIB2"/>
    <mergeCell ref="HRK2:HRX2"/>
    <mergeCell ref="IBG2:IBT2"/>
    <mergeCell ref="ILC2:ILP2"/>
    <mergeCell ref="IUY2:IVL2"/>
    <mergeCell ref="JEU2:JFH2"/>
    <mergeCell ref="JOQ2:JPD2"/>
    <mergeCell ref="JYM2:JYZ2"/>
    <mergeCell ref="KII2:KIV2"/>
    <mergeCell ref="KSE2:KSR2"/>
    <mergeCell ref="LCA2:LCN2"/>
    <mergeCell ref="LLW2:LMJ2"/>
    <mergeCell ref="LVS2:LWF2"/>
    <mergeCell ref="MFO2:MGB2"/>
    <mergeCell ref="MPK2:MPX2"/>
    <mergeCell ref="MZG2:MZT2"/>
    <mergeCell ref="NJC2:NJP2"/>
    <mergeCell ref="NSY2:NTL2"/>
    <mergeCell ref="OCU2:ODH2"/>
    <mergeCell ref="OMQ2:OND2"/>
    <mergeCell ref="OWM2:OWZ2"/>
    <mergeCell ref="PGI2:PGV2"/>
    <mergeCell ref="PQE2:PQR2"/>
    <mergeCell ref="QAA2:QAN2"/>
    <mergeCell ref="QJW2:QKJ2"/>
    <mergeCell ref="QTS2:QUF2"/>
    <mergeCell ref="RDO2:REB2"/>
    <mergeCell ref="RNK2:RNX2"/>
    <mergeCell ref="RXG2:RXT2"/>
    <mergeCell ref="SHC2:SHP2"/>
    <mergeCell ref="SQY2:SRL2"/>
    <mergeCell ref="TAU2:TBH2"/>
    <mergeCell ref="TKQ2:TLD2"/>
    <mergeCell ref="TUM2:TUZ2"/>
    <mergeCell ref="UEI2:UEV2"/>
    <mergeCell ref="UOE2:UOR2"/>
    <mergeCell ref="UYA2:UYN2"/>
    <mergeCell ref="VHW2:VIJ2"/>
    <mergeCell ref="VRS2:VSF2"/>
    <mergeCell ref="WBO2:WCB2"/>
    <mergeCell ref="WLK2:WLX2"/>
    <mergeCell ref="WVG2:WVT2"/>
  </mergeCells>
  <pageMargins left="0.275" right="0.275" top="0.826388888888889" bottom="0.708333333333333" header="0.826388888888889" footer="0.511805555555556"/>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86188</dc:creator>
  <cp:lastModifiedBy>Administrator</cp:lastModifiedBy>
  <dcterms:created xsi:type="dcterms:W3CDTF">2022-12-21T02:12:00Z</dcterms:created>
  <dcterms:modified xsi:type="dcterms:W3CDTF">2023-02-27T10:04:01Z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C5E093B619154A0CB7A55C899841FAB8</vt:lpwstr>
  </property>
  <property fmtid="{D5CDD505-2E9C-101B-9397-08002B2CF9AE}" pid="3" name="KSOProductBuildVer">
    <vt:lpwstr>2052-11.1.0.13703</vt:lpwstr>
  </property>
</Properties>
</file>