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844"/>
  </bookViews>
  <sheets>
    <sheet name="Sheet1" sheetId="2" r:id="rId1"/>
  </sheets>
  <definedNames>
    <definedName name="_xlnm._FilterDatabase" localSheetId="0" hidden="1">Sheet1!$A$3:$WVT$30</definedName>
    <definedName name="_xlnm.Print_Titles" localSheetId="0">Sheet1!$2:$3</definedName>
  </definedNames>
  <calcPr calcId="144525"/>
</workbook>
</file>

<file path=xl/sharedStrings.xml><?xml version="1.0" encoding="utf-8"?>
<sst xmlns="http://schemas.openxmlformats.org/spreadsheetml/2006/main" count="182" uniqueCount="129">
  <si>
    <t>附件</t>
  </si>
  <si>
    <t>2022年下半年蓬溪县事业单位公开考试招聘工作人员体检结果及进入聘用考察人员名单</t>
  </si>
  <si>
    <t>序号</t>
  </si>
  <si>
    <t>岗位代码</t>
  </si>
  <si>
    <t>招聘单位</t>
  </si>
  <si>
    <t>招聘 名额</t>
  </si>
  <si>
    <t>招聘专业</t>
  </si>
  <si>
    <t>准考证号</t>
  </si>
  <si>
    <t>姓名</t>
  </si>
  <si>
    <t>公共科目成绩</t>
  </si>
  <si>
    <t>政策性加分</t>
  </si>
  <si>
    <t>笔试总成绩</t>
  </si>
  <si>
    <t>笔试总成绩折合</t>
  </si>
  <si>
    <t>岗位排名</t>
  </si>
  <si>
    <t>面试成绩</t>
  </si>
  <si>
    <t>面试成绩折合</t>
  </si>
  <si>
    <t>考试总成绩</t>
  </si>
  <si>
    <t>排名</t>
  </si>
  <si>
    <t>体检
结果</t>
  </si>
  <si>
    <t>是否进入聘用考察</t>
  </si>
  <si>
    <t>备注</t>
  </si>
  <si>
    <t>蓬溪县社会治安综合治理中心</t>
  </si>
  <si>
    <t>本科：法学类、中国语言文学类、计算机类；研究生：法学类、中国语言文学类、计算机科学与技术类</t>
  </si>
  <si>
    <t>062500182227</t>
  </si>
  <si>
    <t>侯玉翠</t>
  </si>
  <si>
    <t>单项待检</t>
  </si>
  <si>
    <t>否</t>
  </si>
  <si>
    <t>生理期</t>
  </si>
  <si>
    <t>蓬溪县网络舆情中心</t>
  </si>
  <si>
    <t>本科：中国语言文学类、电子信息类、计算机类；研究生：中国语言文学类、计算机科学与技术类</t>
  </si>
  <si>
    <t>062500282114</t>
  </si>
  <si>
    <t>李浩东</t>
  </si>
  <si>
    <t>合格</t>
  </si>
  <si>
    <t>是</t>
  </si>
  <si>
    <t>蓬溪县投资服务中心</t>
  </si>
  <si>
    <t>本科：汉语言文学专业、法学类、经济学类；研究生：中国语言文学类、法学类、经济学类</t>
  </si>
  <si>
    <t>062500383827</t>
  </si>
  <si>
    <t>郭慧</t>
  </si>
  <si>
    <t>蓬溪县商务督查大队</t>
  </si>
  <si>
    <t>062500451114</t>
  </si>
  <si>
    <t>秦琼</t>
  </si>
  <si>
    <t>蓬溪县政务服务中心</t>
  </si>
  <si>
    <t>本科：计算机类；研究生：电子信息类</t>
  </si>
  <si>
    <t>062500584014</t>
  </si>
  <si>
    <t>谢辉</t>
  </si>
  <si>
    <t>蓬溪县宝梵镇自然资源和规划所1名，蓬溪县三凤镇自然资源和规划所1名</t>
  </si>
  <si>
    <t>本科：土地资源管理专业；研究生：地图学与地理信息系统专业、土地资源管理专业</t>
  </si>
  <si>
    <t>062500642621</t>
  </si>
  <si>
    <t>李国琴</t>
  </si>
  <si>
    <t>062500654913</t>
  </si>
  <si>
    <t>陈禾鲜</t>
  </si>
  <si>
    <t>蓬溪县红江镇自然资源和规划所</t>
  </si>
  <si>
    <t>本科：人文地理与城乡规划专业；研究生：地图学与地理信息系统专业、土地资源管理专业</t>
  </si>
  <si>
    <t>062500751201</t>
  </si>
  <si>
    <t>黄崴</t>
  </si>
  <si>
    <t>蓬溪县荷叶乡自然资源和规划所</t>
  </si>
  <si>
    <t>本科：测绘工程专业；研究生：地图学与地理信息系统专业、土地资源管理专业</t>
  </si>
  <si>
    <t>062500855103</t>
  </si>
  <si>
    <t>朱毅</t>
  </si>
  <si>
    <t>蓬溪县鸣凤镇自然资源和规划所</t>
  </si>
  <si>
    <t>本科：秘书学专业；研究生：地图学与地理信息系统专业、土地资源管理专业</t>
  </si>
  <si>
    <t>062500951123</t>
  </si>
  <si>
    <t>粟杰</t>
  </si>
  <si>
    <t>蓬溪县红江镇宣传文化服务中心</t>
  </si>
  <si>
    <t>本科：汉语言专业、汉语言文学专业、汉语国际教育专业、应用语言学专业、秘书学专业；研究生：中国语言文学专业、语言学及应用语言学专业、汉语言文字学专业</t>
  </si>
  <si>
    <t>062501041218</t>
  </si>
  <si>
    <t>蒋莉</t>
  </si>
  <si>
    <t>蓬溪县三凤镇便民服务中心</t>
  </si>
  <si>
    <t>本科专业：农学专业、植物保护专业、植物科学与技术专业、种子科学与工程专业、设施农业科学与工程专业、农业生物技术专业、动植物检疫专业；研究生专业：作物栽培学与耕作学专业、作物遗传育种专业、作物学专业、植物病理学专业、农业昆虫与害虫防治专业、土壤学专业、植物营养学专业、农药学专业</t>
  </si>
  <si>
    <t>062501181701</t>
  </si>
  <si>
    <t>梁挽国</t>
  </si>
  <si>
    <t>蓬溪县蓬南镇便民服务中心</t>
  </si>
  <si>
    <t>不限</t>
  </si>
  <si>
    <t>062501250113</t>
  </si>
  <si>
    <t>罗俊杰</t>
  </si>
  <si>
    <t>蓬溪县明月镇宣传文化服务中心</t>
  </si>
  <si>
    <t>专科：财经商贸类；本科：经济学类、财经商贸类</t>
  </si>
  <si>
    <t>062501340413</t>
  </si>
  <si>
    <t>夏政</t>
  </si>
  <si>
    <t>蓬溪县明月镇农民工服务中心</t>
  </si>
  <si>
    <t>专科：农林牧渔类；本科：农学类、农林牧渔类</t>
  </si>
  <si>
    <t>062501481124</t>
  </si>
  <si>
    <t>焦莉</t>
  </si>
  <si>
    <t>蓬溪县槐花镇便民服务中心</t>
  </si>
  <si>
    <t>本科：农学类；研究生：不限</t>
  </si>
  <si>
    <t>062501541529</t>
  </si>
  <si>
    <t>魏斩连</t>
  </si>
  <si>
    <t>062501541322</t>
  </si>
  <si>
    <t>陈麒多</t>
  </si>
  <si>
    <t>蓬溪县槐花镇农民工服务中心</t>
  </si>
  <si>
    <t>本科：法学类；研究生：不限</t>
  </si>
  <si>
    <t>062501654720</t>
  </si>
  <si>
    <t>朱琦</t>
  </si>
  <si>
    <t>部分项目待检</t>
  </si>
  <si>
    <t>孕期</t>
  </si>
  <si>
    <t>蓬溪县任隆镇宣传文化服务中心</t>
  </si>
  <si>
    <t>专科：新闻出版类、广播影视类、艺术设计类、公共管理类、公共事业类；本科：新闻传播学类、公共管理类、汉语言文学专业、历史学专业</t>
  </si>
  <si>
    <t>062501754529</t>
  </si>
  <si>
    <t>何敬杰</t>
  </si>
  <si>
    <t>蓬溪县人民医院</t>
  </si>
  <si>
    <t>本科：临床医学专业；研究生：临床医学专业</t>
  </si>
  <si>
    <t>162501914223</t>
  </si>
  <si>
    <t>李国政</t>
  </si>
  <si>
    <t>蓬溪县明月中心卫生院</t>
  </si>
  <si>
    <t>专科：临床医学专业；本科：临床医学专业</t>
  </si>
  <si>
    <t>162502314508</t>
  </si>
  <si>
    <t>贺俊成</t>
  </si>
  <si>
    <t>蓬溪县吉祥镇卫生院</t>
  </si>
  <si>
    <t>专科：药学专业；本科：药学专业</t>
  </si>
  <si>
    <t>162502414212</t>
  </si>
  <si>
    <t>易寒</t>
  </si>
  <si>
    <t>蓬溪县普安街道社区卫生服务中心</t>
  </si>
  <si>
    <t>本科：财务管理专业；研究生：财政学专业、统计学专业</t>
  </si>
  <si>
    <t>062502643229</t>
  </si>
  <si>
    <t>袁莉</t>
  </si>
  <si>
    <t>蓬溪县群利镇卫生院</t>
  </si>
  <si>
    <t>专科：大数据与会计专业、大数据与审计专业；本科：财务管理专业</t>
  </si>
  <si>
    <t>062502751127</t>
  </si>
  <si>
    <t>冯婧</t>
  </si>
  <si>
    <t>蓬溪县赤城中心卫生院1名，蓬溪县普安街道社区卫生服务中心1名</t>
  </si>
  <si>
    <t>专科：口腔医学专业；本科：口腔医学专业</t>
  </si>
  <si>
    <t>162502914230</t>
  </si>
  <si>
    <t>张冰浩</t>
  </si>
  <si>
    <t>蓬溪县大石中心卫生院1名，蓬溪县文井中心卫生院1名</t>
  </si>
  <si>
    <t>专科：医学检验技术专业；本科：医学检验技术专业</t>
  </si>
  <si>
    <t>162503014218</t>
  </si>
  <si>
    <t>杨小刚</t>
  </si>
  <si>
    <t>162503014430</t>
  </si>
  <si>
    <t>邓皓天</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</si>
</sst>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176" formatCode="0.00_ "/>
    <numFmt numFmtId="43" formatCode="_ * #,##0.00_ ;_ * \-#,##0.00_ ;_ * &quot;-&quot;??_ ;_ @_ "/>
  </numFmts>
  <fonts count="30">
    <font>
      <sz val="11"/>
      <color theme="1"/>
      <name val="宋体"/>
      <charset val="134"/>
      <scheme val="minor"/>
    </font>
    <font>
      <sz val="10"/>
      <name val="Arial"/>
      <charset val="0"/>
    </font>
    <font>
      <sz val="9"/>
      <color theme="1"/>
      <name val="宋体"/>
      <charset val="134"/>
    </font>
    <font>
      <sz val="12"/>
      <name val="宋体"/>
      <charset val="134"/>
    </font>
    <font>
      <b/>
      <sz val="18"/>
      <color theme="1"/>
      <name val="方正小标宋简体"/>
      <charset val="134"/>
    </font>
    <font>
      <sz val="10"/>
      <name val="黑体"/>
      <charset val="134"/>
    </font>
    <font>
      <sz val="10"/>
      <name val="黑体"/>
      <charset val="0"/>
    </font>
    <font>
      <sz val="9"/>
      <name val="宋体"/>
      <charset val="0"/>
    </font>
    <font>
      <sz val="9"/>
      <name val="宋体"/>
      <charset val="134"/>
    </font>
    <font>
      <sz val="10"/>
      <name val="黑体"/>
      <family val="3"/>
      <charset val="134"/>
    </font>
    <font>
      <sz val="10"/>
      <name val="宋体"/>
      <charset val="0"/>
    </font>
    <font>
      <sz val="11"/>
      <color theme="0"/>
      <name val="宋体"/>
      <charset val="0"/>
      <scheme val="minor"/>
    </font>
    <font>
      <b/>
      <sz val="15"/>
      <color theme="3"/>
      <name val="宋体"/>
      <charset val="134"/>
      <scheme val="minor"/>
    </font>
    <font>
      <i/>
      <sz val="11"/>
      <color rgb="FF7F7F7F"/>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sz val="11"/>
      <color rgb="FF006100"/>
      <name val="宋体"/>
      <charset val="0"/>
      <scheme val="minor"/>
    </font>
    <font>
      <b/>
      <sz val="11"/>
      <color rgb="FFFFFFFF"/>
      <name val="宋体"/>
      <charset val="0"/>
      <scheme val="minor"/>
    </font>
    <font>
      <u/>
      <sz val="11"/>
      <color rgb="FF800080"/>
      <name val="宋体"/>
      <charset val="0"/>
      <scheme val="minor"/>
    </font>
    <font>
      <b/>
      <sz val="13"/>
      <color theme="3"/>
      <name val="宋体"/>
      <charset val="134"/>
      <scheme val="minor"/>
    </font>
    <font>
      <b/>
      <sz val="18"/>
      <color theme="3"/>
      <name val="宋体"/>
      <charset val="134"/>
      <scheme val="minor"/>
    </font>
    <font>
      <sz val="11"/>
      <color rgb="FF3F3F76"/>
      <name val="宋体"/>
      <charset val="0"/>
      <scheme val="minor"/>
    </font>
    <font>
      <sz val="11"/>
      <color rgb="FFFA7D00"/>
      <name val="宋体"/>
      <charset val="0"/>
      <scheme val="minor"/>
    </font>
    <font>
      <sz val="11"/>
      <color rgb="FF9C6500"/>
      <name val="宋体"/>
      <charset val="0"/>
      <scheme val="minor"/>
    </font>
    <font>
      <u/>
      <sz val="11"/>
      <color rgb="FF0000FF"/>
      <name val="宋体"/>
      <charset val="0"/>
      <scheme val="minor"/>
    </font>
    <font>
      <sz val="11"/>
      <color rgb="FFFF0000"/>
      <name val="宋体"/>
      <charset val="0"/>
      <scheme val="minor"/>
    </font>
    <font>
      <b/>
      <sz val="11"/>
      <color theme="3"/>
      <name val="宋体"/>
      <charset val="134"/>
      <scheme val="minor"/>
    </font>
    <font>
      <b/>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6"/>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8" borderId="0" applyNumberFormat="0" applyBorder="0" applyAlignment="0" applyProtection="0">
      <alignment vertical="center"/>
    </xf>
    <xf numFmtId="0" fontId="22" fillId="1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3"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6" borderId="3" applyNumberFormat="0" applyFont="0" applyAlignment="0" applyProtection="0">
      <alignment vertical="center"/>
    </xf>
    <xf numFmtId="0" fontId="3" fillId="0" borderId="0"/>
    <xf numFmtId="0" fontId="11" fillId="20" borderId="0" applyNumberFormat="0" applyBorder="0" applyAlignment="0" applyProtection="0">
      <alignment vertical="center"/>
    </xf>
    <xf numFmtId="0" fontId="2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0" borderId="2" applyNumberFormat="0" applyFill="0" applyAlignment="0" applyProtection="0">
      <alignment vertical="center"/>
    </xf>
    <xf numFmtId="0" fontId="20" fillId="0" borderId="2" applyNumberFormat="0" applyFill="0" applyAlignment="0" applyProtection="0">
      <alignment vertical="center"/>
    </xf>
    <xf numFmtId="0" fontId="11" fillId="21" borderId="0" applyNumberFormat="0" applyBorder="0" applyAlignment="0" applyProtection="0">
      <alignment vertical="center"/>
    </xf>
    <xf numFmtId="0" fontId="27" fillId="0" borderId="8" applyNumberFormat="0" applyFill="0" applyAlignment="0" applyProtection="0">
      <alignment vertical="center"/>
    </xf>
    <xf numFmtId="0" fontId="11" fillId="23" borderId="0" applyNumberFormat="0" applyBorder="0" applyAlignment="0" applyProtection="0">
      <alignment vertical="center"/>
    </xf>
    <xf numFmtId="0" fontId="15" fillId="7" borderId="4" applyNumberFormat="0" applyAlignment="0" applyProtection="0">
      <alignment vertical="center"/>
    </xf>
    <xf numFmtId="0" fontId="28" fillId="7" borderId="6" applyNumberFormat="0" applyAlignment="0" applyProtection="0">
      <alignment vertical="center"/>
    </xf>
    <xf numFmtId="0" fontId="18" fillId="11" borderId="5" applyNumberFormat="0" applyAlignment="0" applyProtection="0">
      <alignment vertical="center"/>
    </xf>
    <xf numFmtId="0" fontId="14" fillId="25" borderId="0" applyNumberFormat="0" applyBorder="0" applyAlignment="0" applyProtection="0">
      <alignment vertical="center"/>
    </xf>
    <xf numFmtId="0" fontId="11" fillId="2" borderId="0" applyNumberFormat="0" applyBorder="0" applyAlignment="0" applyProtection="0">
      <alignment vertical="center"/>
    </xf>
    <xf numFmtId="0" fontId="23" fillId="0" borderId="7" applyNumberFormat="0" applyFill="0" applyAlignment="0" applyProtection="0">
      <alignment vertical="center"/>
    </xf>
    <xf numFmtId="0" fontId="29" fillId="0" borderId="9" applyNumberFormat="0" applyFill="0" applyAlignment="0" applyProtection="0">
      <alignment vertical="center"/>
    </xf>
    <xf numFmtId="0" fontId="17" fillId="10" borderId="0" applyNumberFormat="0" applyBorder="0" applyAlignment="0" applyProtection="0">
      <alignment vertical="center"/>
    </xf>
    <xf numFmtId="0" fontId="24" fillId="15" borderId="0" applyNumberFormat="0" applyBorder="0" applyAlignment="0" applyProtection="0">
      <alignment vertical="center"/>
    </xf>
    <xf numFmtId="0" fontId="14" fillId="5" borderId="0" applyNumberFormat="0" applyBorder="0" applyAlignment="0" applyProtection="0">
      <alignment vertical="center"/>
    </xf>
    <xf numFmtId="0" fontId="11" fillId="26" borderId="0" applyNumberFormat="0" applyBorder="0" applyAlignment="0" applyProtection="0">
      <alignment vertical="center"/>
    </xf>
    <xf numFmtId="0" fontId="14" fillId="4" borderId="0" applyNumberFormat="0" applyBorder="0" applyAlignment="0" applyProtection="0">
      <alignment vertical="center"/>
    </xf>
    <xf numFmtId="0" fontId="14" fillId="14" borderId="0" applyNumberFormat="0" applyBorder="0" applyAlignment="0" applyProtection="0">
      <alignment vertical="center"/>
    </xf>
    <xf numFmtId="0" fontId="14" fillId="17" borderId="0" applyNumberFormat="0" applyBorder="0" applyAlignment="0" applyProtection="0">
      <alignment vertical="center"/>
    </xf>
    <xf numFmtId="0" fontId="14" fillId="27" borderId="0" applyNumberFormat="0" applyBorder="0" applyAlignment="0" applyProtection="0">
      <alignment vertical="center"/>
    </xf>
    <xf numFmtId="0" fontId="11" fillId="16" borderId="0" applyNumberFormat="0" applyBorder="0" applyAlignment="0" applyProtection="0">
      <alignment vertical="center"/>
    </xf>
    <xf numFmtId="0" fontId="11" fillId="24" borderId="0" applyNumberFormat="0" applyBorder="0" applyAlignment="0" applyProtection="0">
      <alignment vertical="center"/>
    </xf>
    <xf numFmtId="0" fontId="14" fillId="29" borderId="0" applyNumberFormat="0" applyBorder="0" applyAlignment="0" applyProtection="0">
      <alignment vertical="center"/>
    </xf>
    <xf numFmtId="0" fontId="14" fillId="19" borderId="0" applyNumberFormat="0" applyBorder="0" applyAlignment="0" applyProtection="0">
      <alignment vertical="center"/>
    </xf>
    <xf numFmtId="0" fontId="11" fillId="30" borderId="0" applyNumberFormat="0" applyBorder="0" applyAlignment="0" applyProtection="0">
      <alignment vertical="center"/>
    </xf>
    <xf numFmtId="0" fontId="14" fillId="22" borderId="0" applyNumberFormat="0" applyBorder="0" applyAlignment="0" applyProtection="0">
      <alignment vertical="center"/>
    </xf>
    <xf numFmtId="0" fontId="11" fillId="28" borderId="0" applyNumberFormat="0" applyBorder="0" applyAlignment="0" applyProtection="0">
      <alignment vertical="center"/>
    </xf>
    <xf numFmtId="0" fontId="11" fillId="18"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xf numFmtId="0" fontId="0" fillId="0" borderId="0" xfId="0" applyBorder="1">
      <alignment vertical="center"/>
    </xf>
    <xf numFmtId="0" fontId="0" fillId="0" borderId="0" xfId="0" applyNumberFormat="1" applyBorder="1">
      <alignment vertical="center"/>
    </xf>
    <xf numFmtId="0" fontId="0" fillId="0" borderId="0" xfId="0" applyBorder="1" applyAlignment="1">
      <alignment vertical="center" wrapText="1"/>
    </xf>
    <xf numFmtId="0" fontId="2" fillId="0" borderId="0" xfId="0" applyFont="1" applyBorder="1" applyAlignment="1">
      <alignment vertical="center" wrapText="1"/>
    </xf>
    <xf numFmtId="0" fontId="0" fillId="0" borderId="0" xfId="0" applyBorder="1" applyAlignment="1">
      <alignment horizontal="center" vertical="center"/>
    </xf>
    <xf numFmtId="0" fontId="0" fillId="0" borderId="0" xfId="0" applyFill="1" applyBorder="1" applyAlignment="1">
      <alignment horizontal="center" vertical="center"/>
    </xf>
    <xf numFmtId="49" fontId="0" fillId="0" borderId="0" xfId="0" applyNumberFormat="1" applyBorder="1" applyAlignment="1">
      <alignment horizontal="center" vertical="center"/>
    </xf>
    <xf numFmtId="0" fontId="0" fillId="0" borderId="0" xfId="0" applyBorder="1" applyAlignment="1">
      <alignment vertical="center"/>
    </xf>
    <xf numFmtId="0" fontId="3" fillId="0" borderId="0" xfId="0" applyFont="1" applyFill="1" applyAlignment="1">
      <alignment horizontal="left" vertical="center" wrapText="1"/>
    </xf>
    <xf numFmtId="0"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1" xfId="0" applyFont="1" applyFill="1" applyBorder="1" applyAlignment="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_考试"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VT32"/>
  <sheetViews>
    <sheetView tabSelected="1" zoomScale="110" zoomScaleNormal="110" topLeftCell="A23" workbookViewId="0">
      <selection activeCell="G27" sqref="G27"/>
    </sheetView>
  </sheetViews>
  <sheetFormatPr defaultColWidth="9" defaultRowHeight="12.75" customHeight="1"/>
  <cols>
    <col min="1" max="1" width="2.97222222222222" style="2" customWidth="1"/>
    <col min="2" max="2" width="7.56481481481481" style="3" customWidth="1"/>
    <col min="3" max="3" width="11.8055555555556" style="4" customWidth="1"/>
    <col min="4" max="4" width="4.44444444444444" style="5" customWidth="1"/>
    <col min="5" max="5" width="17.0740740740741" style="4" customWidth="1"/>
    <col min="6" max="6" width="12.3333333333333" style="6" customWidth="1"/>
    <col min="7" max="7" width="7.53703703703704" style="7" customWidth="1"/>
    <col min="8" max="8" width="4.71296296296296" style="7" customWidth="1"/>
    <col min="9" max="9" width="4.84259259259259" style="6" customWidth="1"/>
    <col min="10" max="10" width="4.89814814814815" style="6" customWidth="1"/>
    <col min="11" max="11" width="6.25" style="6" customWidth="1"/>
    <col min="12" max="12" width="4.63888888888889" style="8" customWidth="1"/>
    <col min="13" max="13" width="7.28703703703704" style="7" customWidth="1"/>
    <col min="14" max="14" width="7.17592592592593" style="6" customWidth="1"/>
    <col min="15" max="15" width="6.90740740740741" style="6" customWidth="1"/>
    <col min="16" max="16" width="5.76851851851852" style="6" customWidth="1"/>
    <col min="17" max="17" width="7.46296296296296" style="6" customWidth="1"/>
    <col min="18" max="18" width="6.65740740740741" style="2" customWidth="1"/>
    <col min="19" max="19" width="13.6296296296296" style="2" customWidth="1"/>
    <col min="20" max="30" width="9" style="2"/>
    <col min="31" max="256" width="3.87037037037037" style="2"/>
    <col min="257" max="260" width="3.87037037037037" style="9"/>
    <col min="261" max="512" width="3.87037037037037" style="2"/>
    <col min="513" max="516" width="3.87037037037037" style="9"/>
    <col min="517" max="768" width="3.87037037037037" style="2"/>
    <col min="769" max="773" width="3.87037037037037" style="9"/>
    <col min="774" max="1024" width="3.87037037037037" style="2"/>
    <col min="1025" max="1028" width="3.87037037037037" style="9"/>
    <col min="1029" max="1280" width="3.87037037037037" style="2"/>
    <col min="1281" max="1284" width="3.87037037037037" style="9"/>
    <col min="1285" max="1536" width="3.87037037037037" style="2"/>
    <col min="1537" max="1540" width="3.87037037037037" style="9"/>
    <col min="1541" max="16381" width="3.87037037037037" style="2"/>
    <col min="16382" max="16384" width="9" style="2"/>
  </cols>
  <sheetData>
    <row r="1" s="1" customFormat="1" ht="20" customHeight="1" spans="1:19">
      <c r="A1" s="10" t="s">
        <v>0</v>
      </c>
      <c r="B1" s="10"/>
      <c r="C1" s="10"/>
      <c r="D1" s="10"/>
      <c r="E1" s="10"/>
      <c r="F1" s="10"/>
      <c r="G1" s="10"/>
      <c r="H1" s="10"/>
      <c r="I1" s="10"/>
      <c r="J1" s="10"/>
      <c r="K1" s="10"/>
      <c r="L1" s="10"/>
      <c r="M1" s="10"/>
      <c r="N1" s="10"/>
      <c r="O1" s="10"/>
      <c r="P1" s="10"/>
      <c r="Q1" s="10"/>
      <c r="R1" s="10"/>
      <c r="S1" s="10"/>
    </row>
    <row r="2" s="1" customFormat="1" ht="36" customHeight="1" spans="1:19">
      <c r="A2" s="11" t="s">
        <v>1</v>
      </c>
      <c r="B2" s="11"/>
      <c r="C2" s="11"/>
      <c r="D2" s="11"/>
      <c r="E2" s="11"/>
      <c r="F2" s="11"/>
      <c r="G2" s="11"/>
      <c r="H2" s="11"/>
      <c r="I2" s="11"/>
      <c r="J2" s="11"/>
      <c r="K2" s="11"/>
      <c r="L2" s="11"/>
      <c r="M2" s="11"/>
      <c r="N2" s="11"/>
      <c r="O2" s="11"/>
      <c r="P2" s="11"/>
      <c r="Q2" s="11"/>
      <c r="R2" s="11"/>
      <c r="S2" s="11"/>
    </row>
    <row r="3" s="1" customFormat="1" ht="43" customHeight="1" spans="1:19">
      <c r="A3" s="12" t="s">
        <v>2</v>
      </c>
      <c r="B3" s="13" t="s">
        <v>3</v>
      </c>
      <c r="C3" s="14" t="s">
        <v>4</v>
      </c>
      <c r="D3" s="12" t="s">
        <v>5</v>
      </c>
      <c r="E3" s="12" t="s">
        <v>6</v>
      </c>
      <c r="F3" s="14" t="s">
        <v>7</v>
      </c>
      <c r="G3" s="14" t="s">
        <v>8</v>
      </c>
      <c r="H3" s="15" t="s">
        <v>9</v>
      </c>
      <c r="I3" s="14" t="s">
        <v>10</v>
      </c>
      <c r="J3" s="14" t="s">
        <v>11</v>
      </c>
      <c r="K3" s="14" t="s">
        <v>12</v>
      </c>
      <c r="L3" s="14" t="s">
        <v>13</v>
      </c>
      <c r="M3" s="12" t="s">
        <v>14</v>
      </c>
      <c r="N3" s="12" t="s">
        <v>15</v>
      </c>
      <c r="O3" s="12" t="s">
        <v>16</v>
      </c>
      <c r="P3" s="12" t="s">
        <v>17</v>
      </c>
      <c r="Q3" s="24" t="s">
        <v>18</v>
      </c>
      <c r="R3" s="25" t="s">
        <v>19</v>
      </c>
      <c r="S3" s="24" t="s">
        <v>20</v>
      </c>
    </row>
    <row r="4" s="1" customFormat="1" ht="35" customHeight="1" spans="1:19">
      <c r="A4" s="16">
        <v>1</v>
      </c>
      <c r="B4" s="17">
        <v>625001</v>
      </c>
      <c r="C4" s="18" t="s">
        <v>21</v>
      </c>
      <c r="D4" s="18">
        <v>1</v>
      </c>
      <c r="E4" s="18" t="s">
        <v>22</v>
      </c>
      <c r="F4" s="16" t="s">
        <v>23</v>
      </c>
      <c r="G4" s="16" t="s">
        <v>24</v>
      </c>
      <c r="H4" s="19">
        <v>75</v>
      </c>
      <c r="I4" s="16"/>
      <c r="J4" s="19">
        <v>75</v>
      </c>
      <c r="K4" s="21">
        <f>J:J*0.6</f>
        <v>45</v>
      </c>
      <c r="L4" s="19">
        <v>1</v>
      </c>
      <c r="M4" s="16">
        <v>79.58</v>
      </c>
      <c r="N4" s="22">
        <f>M:M*0.4</f>
        <v>31.832</v>
      </c>
      <c r="O4" s="22">
        <f>K:K+N:N</f>
        <v>76.832</v>
      </c>
      <c r="P4" s="23">
        <v>1</v>
      </c>
      <c r="Q4" s="23" t="s">
        <v>25</v>
      </c>
      <c r="R4" s="26" t="s">
        <v>26</v>
      </c>
      <c r="S4" s="26" t="s">
        <v>27</v>
      </c>
    </row>
    <row r="5" s="1" customFormat="1" ht="35" customHeight="1" spans="1:19">
      <c r="A5" s="16">
        <v>2</v>
      </c>
      <c r="B5" s="17">
        <v>625002</v>
      </c>
      <c r="C5" s="18" t="s">
        <v>28</v>
      </c>
      <c r="D5" s="18">
        <v>1</v>
      </c>
      <c r="E5" s="18" t="s">
        <v>29</v>
      </c>
      <c r="F5" s="16" t="s">
        <v>30</v>
      </c>
      <c r="G5" s="16" t="s">
        <v>31</v>
      </c>
      <c r="H5" s="19">
        <v>74.1</v>
      </c>
      <c r="I5" s="16"/>
      <c r="J5" s="19">
        <v>74.1</v>
      </c>
      <c r="K5" s="21">
        <f>J:J*0.6</f>
        <v>44.46</v>
      </c>
      <c r="L5" s="19">
        <v>1</v>
      </c>
      <c r="M5" s="16">
        <v>78.94</v>
      </c>
      <c r="N5" s="22">
        <f>M:M*0.4</f>
        <v>31.576</v>
      </c>
      <c r="O5" s="22">
        <f>K:K+N:N</f>
        <v>76.036</v>
      </c>
      <c r="P5" s="23">
        <v>1</v>
      </c>
      <c r="Q5" s="23" t="s">
        <v>32</v>
      </c>
      <c r="R5" s="26" t="s">
        <v>33</v>
      </c>
      <c r="S5" s="27"/>
    </row>
    <row r="6" s="1" customFormat="1" ht="35" customHeight="1" spans="1:19">
      <c r="A6" s="16">
        <v>3</v>
      </c>
      <c r="B6" s="17">
        <v>625003</v>
      </c>
      <c r="C6" s="18" t="s">
        <v>34</v>
      </c>
      <c r="D6" s="18">
        <v>1</v>
      </c>
      <c r="E6" s="18" t="s">
        <v>35</v>
      </c>
      <c r="F6" s="16" t="s">
        <v>36</v>
      </c>
      <c r="G6" s="16" t="s">
        <v>37</v>
      </c>
      <c r="H6" s="19">
        <v>64.9</v>
      </c>
      <c r="I6" s="16"/>
      <c r="J6" s="19">
        <v>64.9</v>
      </c>
      <c r="K6" s="21">
        <f>J:J*0.6</f>
        <v>38.94</v>
      </c>
      <c r="L6" s="19">
        <v>2</v>
      </c>
      <c r="M6" s="16">
        <v>79.86</v>
      </c>
      <c r="N6" s="22">
        <f>M:M*0.4</f>
        <v>31.944</v>
      </c>
      <c r="O6" s="22">
        <f>K:K+N:N</f>
        <v>70.884</v>
      </c>
      <c r="P6" s="23">
        <v>1</v>
      </c>
      <c r="Q6" s="23" t="s">
        <v>32</v>
      </c>
      <c r="R6" s="26" t="s">
        <v>33</v>
      </c>
      <c r="S6" s="27"/>
    </row>
    <row r="7" s="1" customFormat="1" ht="35" customHeight="1" spans="1:19">
      <c r="A7" s="16">
        <v>4</v>
      </c>
      <c r="B7" s="17">
        <v>625004</v>
      </c>
      <c r="C7" s="18" t="s">
        <v>38</v>
      </c>
      <c r="D7" s="18">
        <v>1</v>
      </c>
      <c r="E7" s="18" t="s">
        <v>35</v>
      </c>
      <c r="F7" s="16" t="s">
        <v>39</v>
      </c>
      <c r="G7" s="16" t="s">
        <v>40</v>
      </c>
      <c r="H7" s="19">
        <v>77.7</v>
      </c>
      <c r="I7" s="16"/>
      <c r="J7" s="19">
        <v>77.7</v>
      </c>
      <c r="K7" s="21">
        <f>J:J*0.6</f>
        <v>46.62</v>
      </c>
      <c r="L7" s="19">
        <v>1</v>
      </c>
      <c r="M7" s="16">
        <v>81</v>
      </c>
      <c r="N7" s="22">
        <f>M:M*0.4</f>
        <v>32.4</v>
      </c>
      <c r="O7" s="22">
        <f>K:K+N:N</f>
        <v>79.02</v>
      </c>
      <c r="P7" s="23">
        <v>1</v>
      </c>
      <c r="Q7" s="23" t="s">
        <v>32</v>
      </c>
      <c r="R7" s="26" t="s">
        <v>33</v>
      </c>
      <c r="S7" s="27"/>
    </row>
    <row r="8" s="1" customFormat="1" ht="35" customHeight="1" spans="1:19">
      <c r="A8" s="16">
        <v>5</v>
      </c>
      <c r="B8" s="17">
        <v>625005</v>
      </c>
      <c r="C8" s="18" t="s">
        <v>41</v>
      </c>
      <c r="D8" s="18">
        <v>1</v>
      </c>
      <c r="E8" s="18" t="s">
        <v>42</v>
      </c>
      <c r="F8" s="16" t="s">
        <v>43</v>
      </c>
      <c r="G8" s="16" t="s">
        <v>44</v>
      </c>
      <c r="H8" s="19">
        <v>76.7</v>
      </c>
      <c r="I8" s="16"/>
      <c r="J8" s="19">
        <v>76.7</v>
      </c>
      <c r="K8" s="21">
        <f>J:J*0.6</f>
        <v>46.02</v>
      </c>
      <c r="L8" s="19">
        <v>1</v>
      </c>
      <c r="M8" s="21">
        <v>81.3</v>
      </c>
      <c r="N8" s="22">
        <f>M:M*0.4</f>
        <v>32.52</v>
      </c>
      <c r="O8" s="22">
        <f>K:K+N:N</f>
        <v>78.54</v>
      </c>
      <c r="P8" s="23">
        <v>1</v>
      </c>
      <c r="Q8" s="23" t="s">
        <v>32</v>
      </c>
      <c r="R8" s="26" t="s">
        <v>33</v>
      </c>
      <c r="S8" s="27"/>
    </row>
    <row r="9" s="1" customFormat="1" ht="35" customHeight="1" spans="1:19">
      <c r="A9" s="16">
        <v>6</v>
      </c>
      <c r="B9" s="17">
        <v>625006</v>
      </c>
      <c r="C9" s="18" t="s">
        <v>45</v>
      </c>
      <c r="D9" s="18">
        <v>2</v>
      </c>
      <c r="E9" s="18" t="s">
        <v>46</v>
      </c>
      <c r="F9" s="16" t="s">
        <v>47</v>
      </c>
      <c r="G9" s="16" t="s">
        <v>48</v>
      </c>
      <c r="H9" s="19">
        <v>69.6</v>
      </c>
      <c r="I9" s="16"/>
      <c r="J9" s="19">
        <v>69.6</v>
      </c>
      <c r="K9" s="21">
        <f>J:J*0.6</f>
        <v>41.76</v>
      </c>
      <c r="L9" s="19">
        <v>1</v>
      </c>
      <c r="M9" s="16">
        <v>80.48</v>
      </c>
      <c r="N9" s="22">
        <f>M:M*0.4</f>
        <v>32.192</v>
      </c>
      <c r="O9" s="22">
        <f>K:K+N:N</f>
        <v>73.952</v>
      </c>
      <c r="P9" s="23">
        <v>1</v>
      </c>
      <c r="Q9" s="23" t="s">
        <v>25</v>
      </c>
      <c r="R9" s="26" t="s">
        <v>26</v>
      </c>
      <c r="S9" s="26" t="s">
        <v>27</v>
      </c>
    </row>
    <row r="10" s="1" customFormat="1" ht="35" customHeight="1" spans="1:19">
      <c r="A10" s="16">
        <v>7</v>
      </c>
      <c r="B10" s="17">
        <v>625006</v>
      </c>
      <c r="C10" s="18"/>
      <c r="D10" s="18"/>
      <c r="E10" s="18"/>
      <c r="F10" s="16" t="s">
        <v>49</v>
      </c>
      <c r="G10" s="16" t="s">
        <v>50</v>
      </c>
      <c r="H10" s="19">
        <v>69.6</v>
      </c>
      <c r="I10" s="16"/>
      <c r="J10" s="19">
        <v>69.6</v>
      </c>
      <c r="K10" s="21">
        <f>J:J*0.6</f>
        <v>41.76</v>
      </c>
      <c r="L10" s="19">
        <v>1</v>
      </c>
      <c r="M10" s="16">
        <v>80.22</v>
      </c>
      <c r="N10" s="22">
        <f>M:M*0.4</f>
        <v>32.088</v>
      </c>
      <c r="O10" s="22">
        <f>K:K+N:N</f>
        <v>73.848</v>
      </c>
      <c r="P10" s="23">
        <v>2</v>
      </c>
      <c r="Q10" s="23" t="s">
        <v>32</v>
      </c>
      <c r="R10" s="26" t="s">
        <v>33</v>
      </c>
      <c r="S10" s="27"/>
    </row>
    <row r="11" s="1" customFormat="1" ht="35" customHeight="1" spans="1:19">
      <c r="A11" s="16">
        <v>8</v>
      </c>
      <c r="B11" s="17">
        <v>625007</v>
      </c>
      <c r="C11" s="18" t="s">
        <v>51</v>
      </c>
      <c r="D11" s="18">
        <v>1</v>
      </c>
      <c r="E11" s="18" t="s">
        <v>52</v>
      </c>
      <c r="F11" s="16" t="s">
        <v>53</v>
      </c>
      <c r="G11" s="16" t="s">
        <v>54</v>
      </c>
      <c r="H11" s="19">
        <v>59</v>
      </c>
      <c r="I11" s="16"/>
      <c r="J11" s="19">
        <v>59</v>
      </c>
      <c r="K11" s="21">
        <f>J:J*0.6</f>
        <v>35.4</v>
      </c>
      <c r="L11" s="19">
        <v>1</v>
      </c>
      <c r="M11" s="21">
        <v>80.2</v>
      </c>
      <c r="N11" s="22">
        <f>M:M*0.4</f>
        <v>32.08</v>
      </c>
      <c r="O11" s="22">
        <f>K:K+N:N</f>
        <v>67.48</v>
      </c>
      <c r="P11" s="23">
        <v>1</v>
      </c>
      <c r="Q11" s="23" t="s">
        <v>32</v>
      </c>
      <c r="R11" s="26" t="s">
        <v>33</v>
      </c>
      <c r="S11" s="27"/>
    </row>
    <row r="12" s="1" customFormat="1" ht="35" customHeight="1" spans="1:19">
      <c r="A12" s="16">
        <v>9</v>
      </c>
      <c r="B12" s="17">
        <v>625008</v>
      </c>
      <c r="C12" s="18" t="s">
        <v>55</v>
      </c>
      <c r="D12" s="18">
        <v>1</v>
      </c>
      <c r="E12" s="18" t="s">
        <v>56</v>
      </c>
      <c r="F12" s="16" t="s">
        <v>57</v>
      </c>
      <c r="G12" s="16" t="s">
        <v>58</v>
      </c>
      <c r="H12" s="19">
        <v>73.6</v>
      </c>
      <c r="I12" s="16"/>
      <c r="J12" s="19">
        <v>73.6</v>
      </c>
      <c r="K12" s="21">
        <f>J:J*0.6</f>
        <v>44.16</v>
      </c>
      <c r="L12" s="19">
        <v>1</v>
      </c>
      <c r="M12" s="16">
        <v>75.52</v>
      </c>
      <c r="N12" s="22">
        <f>M:M*0.4</f>
        <v>30.208</v>
      </c>
      <c r="O12" s="22">
        <f>K:K+N:N</f>
        <v>74.368</v>
      </c>
      <c r="P12" s="23">
        <v>1</v>
      </c>
      <c r="Q12" s="23" t="s">
        <v>32</v>
      </c>
      <c r="R12" s="26" t="s">
        <v>33</v>
      </c>
      <c r="S12" s="27"/>
    </row>
    <row r="13" s="1" customFormat="1" ht="35" customHeight="1" spans="1:19">
      <c r="A13" s="16">
        <v>10</v>
      </c>
      <c r="B13" s="17">
        <v>625009</v>
      </c>
      <c r="C13" s="18" t="s">
        <v>59</v>
      </c>
      <c r="D13" s="18">
        <v>1</v>
      </c>
      <c r="E13" s="18" t="s">
        <v>60</v>
      </c>
      <c r="F13" s="16" t="s">
        <v>61</v>
      </c>
      <c r="G13" s="16" t="s">
        <v>62</v>
      </c>
      <c r="H13" s="19">
        <v>65.9</v>
      </c>
      <c r="I13" s="16"/>
      <c r="J13" s="19">
        <v>65.9</v>
      </c>
      <c r="K13" s="21">
        <f>J:J*0.6</f>
        <v>39.54</v>
      </c>
      <c r="L13" s="19">
        <v>1</v>
      </c>
      <c r="M13" s="16">
        <v>79.42</v>
      </c>
      <c r="N13" s="22">
        <f>M:M*0.4</f>
        <v>31.768</v>
      </c>
      <c r="O13" s="22">
        <f>K:K+N:N</f>
        <v>71.308</v>
      </c>
      <c r="P13" s="23">
        <v>1</v>
      </c>
      <c r="Q13" s="23" t="s">
        <v>25</v>
      </c>
      <c r="R13" s="26" t="s">
        <v>26</v>
      </c>
      <c r="S13" s="26" t="s">
        <v>27</v>
      </c>
    </row>
    <row r="14" s="1" customFormat="1" ht="35" customHeight="1" spans="1:19">
      <c r="A14" s="16">
        <v>11</v>
      </c>
      <c r="B14" s="17">
        <v>625010</v>
      </c>
      <c r="C14" s="18" t="s">
        <v>63</v>
      </c>
      <c r="D14" s="18">
        <v>1</v>
      </c>
      <c r="E14" s="18" t="s">
        <v>64</v>
      </c>
      <c r="F14" s="16" t="s">
        <v>65</v>
      </c>
      <c r="G14" s="16" t="s">
        <v>66</v>
      </c>
      <c r="H14" s="19">
        <v>73.6</v>
      </c>
      <c r="I14" s="16"/>
      <c r="J14" s="19">
        <v>73.6</v>
      </c>
      <c r="K14" s="21">
        <f>J:J*0.6</f>
        <v>44.16</v>
      </c>
      <c r="L14" s="19">
        <v>1</v>
      </c>
      <c r="M14" s="16">
        <v>76.44</v>
      </c>
      <c r="N14" s="22">
        <f>M:M*0.4</f>
        <v>30.576</v>
      </c>
      <c r="O14" s="22">
        <f>K:K+N:N</f>
        <v>74.736</v>
      </c>
      <c r="P14" s="23">
        <v>1</v>
      </c>
      <c r="Q14" s="23" t="s">
        <v>32</v>
      </c>
      <c r="R14" s="26" t="s">
        <v>33</v>
      </c>
      <c r="S14" s="27"/>
    </row>
    <row r="15" s="1" customFormat="1" ht="35" customHeight="1" spans="1:19">
      <c r="A15" s="16">
        <v>12</v>
      </c>
      <c r="B15" s="17">
        <v>625011</v>
      </c>
      <c r="C15" s="18" t="s">
        <v>67</v>
      </c>
      <c r="D15" s="18">
        <v>1</v>
      </c>
      <c r="E15" s="18" t="s">
        <v>68</v>
      </c>
      <c r="F15" s="16" t="s">
        <v>69</v>
      </c>
      <c r="G15" s="16" t="s">
        <v>70</v>
      </c>
      <c r="H15" s="19">
        <v>62.2</v>
      </c>
      <c r="I15" s="16"/>
      <c r="J15" s="19">
        <v>62.2</v>
      </c>
      <c r="K15" s="21">
        <f>J:J*0.6</f>
        <v>37.32</v>
      </c>
      <c r="L15" s="19">
        <v>1</v>
      </c>
      <c r="M15" s="16">
        <v>74.42</v>
      </c>
      <c r="N15" s="22">
        <f>M:M*0.4</f>
        <v>29.768</v>
      </c>
      <c r="O15" s="22">
        <f>K:K+N:N</f>
        <v>67.088</v>
      </c>
      <c r="P15" s="23">
        <v>1</v>
      </c>
      <c r="Q15" s="23" t="s">
        <v>32</v>
      </c>
      <c r="R15" s="26" t="s">
        <v>33</v>
      </c>
      <c r="S15" s="27"/>
    </row>
    <row r="16" s="1" customFormat="1" ht="35" customHeight="1" spans="1:19">
      <c r="A16" s="16">
        <v>13</v>
      </c>
      <c r="B16" s="17">
        <v>625012</v>
      </c>
      <c r="C16" s="18" t="s">
        <v>71</v>
      </c>
      <c r="D16" s="18">
        <v>1</v>
      </c>
      <c r="E16" s="18" t="s">
        <v>72</v>
      </c>
      <c r="F16" s="16" t="s">
        <v>73</v>
      </c>
      <c r="G16" s="16" t="s">
        <v>74</v>
      </c>
      <c r="H16" s="19">
        <v>76</v>
      </c>
      <c r="I16" s="16"/>
      <c r="J16" s="19">
        <v>76</v>
      </c>
      <c r="K16" s="21">
        <f>J:J*0.6</f>
        <v>45.6</v>
      </c>
      <c r="L16" s="19">
        <v>1</v>
      </c>
      <c r="M16" s="21">
        <v>76</v>
      </c>
      <c r="N16" s="22">
        <f>M:M*0.4</f>
        <v>30.4</v>
      </c>
      <c r="O16" s="22">
        <f>K:K+N:N</f>
        <v>76</v>
      </c>
      <c r="P16" s="23">
        <v>1</v>
      </c>
      <c r="Q16" s="23" t="s">
        <v>32</v>
      </c>
      <c r="R16" s="26" t="s">
        <v>33</v>
      </c>
      <c r="S16" s="27"/>
    </row>
    <row r="17" s="1" customFormat="1" ht="35" customHeight="1" spans="1:19">
      <c r="A17" s="16">
        <v>14</v>
      </c>
      <c r="B17" s="17">
        <v>625013</v>
      </c>
      <c r="C17" s="16" t="s">
        <v>75</v>
      </c>
      <c r="D17" s="16">
        <v>1</v>
      </c>
      <c r="E17" s="16" t="s">
        <v>76</v>
      </c>
      <c r="F17" s="16" t="s">
        <v>77</v>
      </c>
      <c r="G17" s="16" t="s">
        <v>78</v>
      </c>
      <c r="H17" s="19">
        <v>77.1</v>
      </c>
      <c r="I17" s="16"/>
      <c r="J17" s="19">
        <v>77.1</v>
      </c>
      <c r="K17" s="21">
        <f>J:J*0.6</f>
        <v>46.26</v>
      </c>
      <c r="L17" s="16">
        <v>1</v>
      </c>
      <c r="M17" s="21">
        <v>77.7</v>
      </c>
      <c r="N17" s="22">
        <f>M:M*0.4</f>
        <v>31.08</v>
      </c>
      <c r="O17" s="22">
        <f>K:K+N:N</f>
        <v>77.34</v>
      </c>
      <c r="P17" s="23">
        <v>1</v>
      </c>
      <c r="Q17" s="23" t="s">
        <v>32</v>
      </c>
      <c r="R17" s="26" t="s">
        <v>33</v>
      </c>
      <c r="S17" s="27"/>
    </row>
    <row r="18" s="1" customFormat="1" ht="35" customHeight="1" spans="1:19">
      <c r="A18" s="16">
        <v>15</v>
      </c>
      <c r="B18" s="17">
        <v>625014</v>
      </c>
      <c r="C18" s="16" t="s">
        <v>79</v>
      </c>
      <c r="D18" s="16">
        <v>1</v>
      </c>
      <c r="E18" s="16" t="s">
        <v>80</v>
      </c>
      <c r="F18" s="16" t="s">
        <v>81</v>
      </c>
      <c r="G18" s="16" t="s">
        <v>82</v>
      </c>
      <c r="H18" s="19">
        <v>66.9</v>
      </c>
      <c r="I18" s="16"/>
      <c r="J18" s="19">
        <v>66.9</v>
      </c>
      <c r="K18" s="21">
        <f>J:J*0.6</f>
        <v>40.14</v>
      </c>
      <c r="L18" s="19">
        <v>1</v>
      </c>
      <c r="M18" s="16">
        <v>74.5</v>
      </c>
      <c r="N18" s="22">
        <f>M:M*0.4</f>
        <v>29.8</v>
      </c>
      <c r="O18" s="22">
        <f>K:K+N:N</f>
        <v>69.94</v>
      </c>
      <c r="P18" s="23">
        <v>1</v>
      </c>
      <c r="Q18" s="23" t="s">
        <v>32</v>
      </c>
      <c r="R18" s="26" t="s">
        <v>33</v>
      </c>
      <c r="S18" s="27"/>
    </row>
    <row r="19" s="1" customFormat="1" ht="28" customHeight="1" spans="1:19">
      <c r="A19" s="16">
        <v>16</v>
      </c>
      <c r="B19" s="17">
        <v>625015</v>
      </c>
      <c r="C19" s="16" t="s">
        <v>83</v>
      </c>
      <c r="D19" s="16">
        <v>2</v>
      </c>
      <c r="E19" s="16" t="s">
        <v>84</v>
      </c>
      <c r="F19" s="16" t="s">
        <v>85</v>
      </c>
      <c r="G19" s="16" t="s">
        <v>86</v>
      </c>
      <c r="H19" s="19">
        <v>68.7</v>
      </c>
      <c r="I19" s="16"/>
      <c r="J19" s="19">
        <v>68.7</v>
      </c>
      <c r="K19" s="21">
        <f>J:J*0.6</f>
        <v>41.22</v>
      </c>
      <c r="L19" s="19">
        <v>2</v>
      </c>
      <c r="M19" s="16">
        <v>75.14</v>
      </c>
      <c r="N19" s="22">
        <f>M:M*0.4</f>
        <v>30.056</v>
      </c>
      <c r="O19" s="22">
        <f>K:K+N:N</f>
        <v>71.276</v>
      </c>
      <c r="P19" s="23">
        <v>1</v>
      </c>
      <c r="Q19" s="23" t="s">
        <v>32</v>
      </c>
      <c r="R19" s="26" t="s">
        <v>33</v>
      </c>
      <c r="S19" s="27"/>
    </row>
    <row r="20" s="1" customFormat="1" ht="26" customHeight="1" spans="1:19">
      <c r="A20" s="16">
        <v>17</v>
      </c>
      <c r="B20" s="17">
        <v>625015</v>
      </c>
      <c r="C20" s="16"/>
      <c r="D20" s="16"/>
      <c r="E20" s="16"/>
      <c r="F20" s="16" t="s">
        <v>87</v>
      </c>
      <c r="G20" s="16" t="s">
        <v>88</v>
      </c>
      <c r="H20" s="19">
        <v>67.4</v>
      </c>
      <c r="I20" s="16"/>
      <c r="J20" s="19">
        <v>67.4</v>
      </c>
      <c r="K20" s="21">
        <f>J:J*0.6</f>
        <v>40.44</v>
      </c>
      <c r="L20" s="19">
        <v>4</v>
      </c>
      <c r="M20" s="16">
        <v>76.28</v>
      </c>
      <c r="N20" s="22">
        <f>M:M*0.4</f>
        <v>30.512</v>
      </c>
      <c r="O20" s="22">
        <f>K:K+N:N</f>
        <v>70.952</v>
      </c>
      <c r="P20" s="23">
        <v>2</v>
      </c>
      <c r="Q20" s="23" t="s">
        <v>32</v>
      </c>
      <c r="R20" s="26" t="s">
        <v>33</v>
      </c>
      <c r="S20" s="27"/>
    </row>
    <row r="21" s="1" customFormat="1" ht="35" customHeight="1" spans="1:19">
      <c r="A21" s="16">
        <v>18</v>
      </c>
      <c r="B21" s="17">
        <v>625016</v>
      </c>
      <c r="C21" s="16" t="s">
        <v>89</v>
      </c>
      <c r="D21" s="16">
        <v>1</v>
      </c>
      <c r="E21" s="16" t="s">
        <v>90</v>
      </c>
      <c r="F21" s="16" t="s">
        <v>91</v>
      </c>
      <c r="G21" s="16" t="s">
        <v>92</v>
      </c>
      <c r="H21" s="19">
        <v>68.4</v>
      </c>
      <c r="I21" s="16"/>
      <c r="J21" s="19">
        <v>68.4</v>
      </c>
      <c r="K21" s="21">
        <f>J:J*0.6</f>
        <v>41.04</v>
      </c>
      <c r="L21" s="19">
        <v>2</v>
      </c>
      <c r="M21" s="16">
        <v>80.18</v>
      </c>
      <c r="N21" s="22">
        <f>M:M*0.4</f>
        <v>32.072</v>
      </c>
      <c r="O21" s="22">
        <f>K:K+N:N</f>
        <v>73.112</v>
      </c>
      <c r="P21" s="23">
        <v>1</v>
      </c>
      <c r="Q21" s="16" t="s">
        <v>93</v>
      </c>
      <c r="R21" s="26" t="s">
        <v>26</v>
      </c>
      <c r="S21" s="26" t="s">
        <v>94</v>
      </c>
    </row>
    <row r="22" s="1" customFormat="1" ht="35" customHeight="1" spans="1:19">
      <c r="A22" s="16">
        <v>19</v>
      </c>
      <c r="B22" s="17">
        <v>625017</v>
      </c>
      <c r="C22" s="16" t="s">
        <v>95</v>
      </c>
      <c r="D22" s="16">
        <v>1</v>
      </c>
      <c r="E22" s="16" t="s">
        <v>96</v>
      </c>
      <c r="F22" s="16" t="s">
        <v>97</v>
      </c>
      <c r="G22" s="16" t="s">
        <v>98</v>
      </c>
      <c r="H22" s="19">
        <v>72.9</v>
      </c>
      <c r="I22" s="16">
        <v>2</v>
      </c>
      <c r="J22" s="19">
        <v>74.9</v>
      </c>
      <c r="K22" s="21">
        <f>J:J*0.6</f>
        <v>44.94</v>
      </c>
      <c r="L22" s="19">
        <v>2</v>
      </c>
      <c r="M22" s="16">
        <v>75.18</v>
      </c>
      <c r="N22" s="22">
        <f>M:M*0.4</f>
        <v>30.072</v>
      </c>
      <c r="O22" s="22">
        <f>K:K+N:N</f>
        <v>75.012</v>
      </c>
      <c r="P22" s="23">
        <v>1</v>
      </c>
      <c r="Q22" s="23" t="s">
        <v>32</v>
      </c>
      <c r="R22" s="26" t="s">
        <v>33</v>
      </c>
      <c r="S22" s="27"/>
    </row>
    <row r="23" s="1" customFormat="1" ht="35" customHeight="1" spans="1:19">
      <c r="A23" s="16">
        <v>20</v>
      </c>
      <c r="B23" s="17">
        <v>625019</v>
      </c>
      <c r="C23" s="16" t="s">
        <v>99</v>
      </c>
      <c r="D23" s="16">
        <v>1</v>
      </c>
      <c r="E23" s="16" t="s">
        <v>100</v>
      </c>
      <c r="F23" s="16" t="s">
        <v>101</v>
      </c>
      <c r="G23" s="16" t="s">
        <v>102</v>
      </c>
      <c r="H23" s="19">
        <v>81</v>
      </c>
      <c r="I23" s="16"/>
      <c r="J23" s="19">
        <v>81</v>
      </c>
      <c r="K23" s="21">
        <f>J:J*0.6</f>
        <v>48.6</v>
      </c>
      <c r="L23" s="19">
        <v>1</v>
      </c>
      <c r="M23" s="21">
        <v>82.4</v>
      </c>
      <c r="N23" s="22">
        <f>M:M*0.4</f>
        <v>32.96</v>
      </c>
      <c r="O23" s="22">
        <f>K:K+N:N</f>
        <v>81.56</v>
      </c>
      <c r="P23" s="23">
        <v>1</v>
      </c>
      <c r="Q23" s="23" t="s">
        <v>32</v>
      </c>
      <c r="R23" s="26" t="s">
        <v>33</v>
      </c>
      <c r="S23" s="27"/>
    </row>
    <row r="24" s="1" customFormat="1" ht="35" customHeight="1" spans="1:19">
      <c r="A24" s="16">
        <v>21</v>
      </c>
      <c r="B24" s="17">
        <v>625023</v>
      </c>
      <c r="C24" s="16" t="s">
        <v>103</v>
      </c>
      <c r="D24" s="16">
        <v>1</v>
      </c>
      <c r="E24" s="16" t="s">
        <v>104</v>
      </c>
      <c r="F24" s="16" t="s">
        <v>105</v>
      </c>
      <c r="G24" s="16" t="s">
        <v>106</v>
      </c>
      <c r="H24" s="19">
        <v>52</v>
      </c>
      <c r="I24" s="16"/>
      <c r="J24" s="19">
        <v>52</v>
      </c>
      <c r="K24" s="21">
        <f>J:J*0.6</f>
        <v>31.2</v>
      </c>
      <c r="L24" s="19">
        <v>1</v>
      </c>
      <c r="M24" s="21">
        <v>72.1</v>
      </c>
      <c r="N24" s="22">
        <f>M:M*0.4</f>
        <v>28.84</v>
      </c>
      <c r="O24" s="22">
        <f>K:K+N:N</f>
        <v>60.04</v>
      </c>
      <c r="P24" s="23">
        <v>1</v>
      </c>
      <c r="Q24" s="23" t="s">
        <v>32</v>
      </c>
      <c r="R24" s="26" t="s">
        <v>33</v>
      </c>
      <c r="S24" s="27"/>
    </row>
    <row r="25" s="1" customFormat="1" ht="35" customHeight="1" spans="1:19">
      <c r="A25" s="16">
        <v>22</v>
      </c>
      <c r="B25" s="17">
        <v>625024</v>
      </c>
      <c r="C25" s="16" t="s">
        <v>107</v>
      </c>
      <c r="D25" s="16">
        <v>1</v>
      </c>
      <c r="E25" s="16" t="s">
        <v>108</v>
      </c>
      <c r="F25" s="16" t="s">
        <v>109</v>
      </c>
      <c r="G25" s="16" t="s">
        <v>110</v>
      </c>
      <c r="H25" s="19">
        <v>70</v>
      </c>
      <c r="I25" s="16"/>
      <c r="J25" s="19">
        <v>70</v>
      </c>
      <c r="K25" s="21">
        <f>J:J*0.6</f>
        <v>42</v>
      </c>
      <c r="L25" s="19">
        <v>1</v>
      </c>
      <c r="M25" s="21">
        <v>75.6</v>
      </c>
      <c r="N25" s="22">
        <f>M:M*0.4</f>
        <v>30.24</v>
      </c>
      <c r="O25" s="22">
        <f>K:K+N:N</f>
        <v>72.24</v>
      </c>
      <c r="P25" s="23">
        <v>1</v>
      </c>
      <c r="Q25" s="23" t="s">
        <v>32</v>
      </c>
      <c r="R25" s="26" t="s">
        <v>33</v>
      </c>
      <c r="S25" s="27"/>
    </row>
    <row r="26" s="1" customFormat="1" ht="35" customHeight="1" spans="1:19">
      <c r="A26" s="16">
        <v>23</v>
      </c>
      <c r="B26" s="17">
        <v>625026</v>
      </c>
      <c r="C26" s="20" t="s">
        <v>111</v>
      </c>
      <c r="D26" s="20">
        <v>1</v>
      </c>
      <c r="E26" s="20" t="s">
        <v>112</v>
      </c>
      <c r="F26" s="16" t="s">
        <v>113</v>
      </c>
      <c r="G26" s="16" t="s">
        <v>114</v>
      </c>
      <c r="H26" s="19">
        <v>69.1</v>
      </c>
      <c r="I26" s="16"/>
      <c r="J26" s="19">
        <v>69.1</v>
      </c>
      <c r="K26" s="21">
        <f>J:J*0.6</f>
        <v>41.46</v>
      </c>
      <c r="L26" s="19">
        <v>2</v>
      </c>
      <c r="M26" s="21">
        <v>77.84</v>
      </c>
      <c r="N26" s="22">
        <f>M:M*0.4</f>
        <v>31.136</v>
      </c>
      <c r="O26" s="22">
        <f>K:K+N:N</f>
        <v>72.596</v>
      </c>
      <c r="P26" s="23">
        <v>1</v>
      </c>
      <c r="Q26" s="23" t="s">
        <v>32</v>
      </c>
      <c r="R26" s="26" t="s">
        <v>33</v>
      </c>
      <c r="S26" s="27"/>
    </row>
    <row r="27" s="1" customFormat="1" ht="46" customHeight="1" spans="1:19">
      <c r="A27" s="16">
        <v>24</v>
      </c>
      <c r="B27" s="17">
        <v>625027</v>
      </c>
      <c r="C27" s="16" t="s">
        <v>115</v>
      </c>
      <c r="D27" s="16">
        <v>1</v>
      </c>
      <c r="E27" s="16" t="s">
        <v>116</v>
      </c>
      <c r="F27" s="16" t="s">
        <v>117</v>
      </c>
      <c r="G27" s="16" t="s">
        <v>118</v>
      </c>
      <c r="H27" s="19">
        <v>71.4</v>
      </c>
      <c r="I27" s="16"/>
      <c r="J27" s="19">
        <v>71.4</v>
      </c>
      <c r="K27" s="21">
        <f>J:J*0.6</f>
        <v>42.84</v>
      </c>
      <c r="L27" s="19">
        <v>1</v>
      </c>
      <c r="M27" s="21">
        <v>79.4</v>
      </c>
      <c r="N27" s="22">
        <f>M:M*0.4</f>
        <v>31.76</v>
      </c>
      <c r="O27" s="22">
        <f>K:K+N:N</f>
        <v>74.6</v>
      </c>
      <c r="P27" s="23">
        <v>1</v>
      </c>
      <c r="Q27" s="16" t="s">
        <v>93</v>
      </c>
      <c r="R27" s="26" t="s">
        <v>26</v>
      </c>
      <c r="S27" s="26" t="s">
        <v>94</v>
      </c>
    </row>
    <row r="28" s="1" customFormat="1" ht="35" customHeight="1" spans="1:19">
      <c r="A28" s="16">
        <v>25</v>
      </c>
      <c r="B28" s="17">
        <v>625029</v>
      </c>
      <c r="C28" s="18" t="s">
        <v>119</v>
      </c>
      <c r="D28" s="18">
        <v>1</v>
      </c>
      <c r="E28" s="18" t="s">
        <v>120</v>
      </c>
      <c r="F28" s="16" t="s">
        <v>121</v>
      </c>
      <c r="G28" s="16" t="s">
        <v>122</v>
      </c>
      <c r="H28" s="19">
        <v>63</v>
      </c>
      <c r="I28" s="16"/>
      <c r="J28" s="19">
        <v>63</v>
      </c>
      <c r="K28" s="21">
        <f>J:J*0.6</f>
        <v>37.8</v>
      </c>
      <c r="L28" s="19">
        <v>1</v>
      </c>
      <c r="M28" s="16">
        <v>77.98</v>
      </c>
      <c r="N28" s="22">
        <f>M:M*0.4</f>
        <v>31.192</v>
      </c>
      <c r="O28" s="22">
        <f>K:K+N:N</f>
        <v>68.992</v>
      </c>
      <c r="P28" s="23">
        <v>1</v>
      </c>
      <c r="Q28" s="23" t="s">
        <v>32</v>
      </c>
      <c r="R28" s="26" t="s">
        <v>33</v>
      </c>
      <c r="S28" s="27"/>
    </row>
    <row r="29" s="1" customFormat="1" ht="35" customHeight="1" spans="1:19">
      <c r="A29" s="16">
        <v>26</v>
      </c>
      <c r="B29" s="17">
        <v>625030</v>
      </c>
      <c r="C29" s="18" t="s">
        <v>123</v>
      </c>
      <c r="D29" s="18">
        <v>2</v>
      </c>
      <c r="E29" s="18" t="s">
        <v>124</v>
      </c>
      <c r="F29" s="16" t="s">
        <v>125</v>
      </c>
      <c r="G29" s="16" t="s">
        <v>126</v>
      </c>
      <c r="H29" s="19">
        <v>62</v>
      </c>
      <c r="I29" s="16"/>
      <c r="J29" s="19">
        <v>62</v>
      </c>
      <c r="K29" s="21">
        <f>J:J*0.6</f>
        <v>37.2</v>
      </c>
      <c r="L29" s="19">
        <v>1</v>
      </c>
      <c r="M29" s="16">
        <v>73.18</v>
      </c>
      <c r="N29" s="22">
        <f>M:M*0.4</f>
        <v>29.272</v>
      </c>
      <c r="O29" s="22">
        <f>K:K+N:N</f>
        <v>66.472</v>
      </c>
      <c r="P29" s="23">
        <v>1</v>
      </c>
      <c r="Q29" s="23" t="s">
        <v>32</v>
      </c>
      <c r="R29" s="26" t="s">
        <v>33</v>
      </c>
      <c r="S29" s="27"/>
    </row>
    <row r="30" s="1" customFormat="1" ht="35" customHeight="1" spans="1:19">
      <c r="A30" s="16">
        <v>27</v>
      </c>
      <c r="B30" s="17">
        <v>625030</v>
      </c>
      <c r="C30" s="18"/>
      <c r="D30" s="18"/>
      <c r="E30" s="18"/>
      <c r="F30" s="16" t="s">
        <v>127</v>
      </c>
      <c r="G30" s="16" t="s">
        <v>128</v>
      </c>
      <c r="H30" s="19">
        <v>53</v>
      </c>
      <c r="I30" s="16"/>
      <c r="J30" s="19">
        <v>53</v>
      </c>
      <c r="K30" s="21">
        <f>J:J*0.6</f>
        <v>31.8</v>
      </c>
      <c r="L30" s="19">
        <v>5</v>
      </c>
      <c r="M30" s="16">
        <v>79.84</v>
      </c>
      <c r="N30" s="22">
        <f>M:M*0.4</f>
        <v>31.936</v>
      </c>
      <c r="O30" s="22">
        <f>K:K+N:N</f>
        <v>63.736</v>
      </c>
      <c r="P30" s="23">
        <v>2</v>
      </c>
      <c r="Q30" s="23" t="s">
        <v>32</v>
      </c>
      <c r="R30" s="26" t="s">
        <v>33</v>
      </c>
      <c r="S30" s="27"/>
    </row>
    <row r="31" s="2" customFormat="1" customHeight="1" spans="2:1540">
      <c r="B31" s="3"/>
      <c r="C31" s="4"/>
      <c r="D31" s="5"/>
      <c r="E31" s="4"/>
      <c r="F31" s="6"/>
      <c r="G31" s="7"/>
      <c r="H31" s="7"/>
      <c r="I31" s="6"/>
      <c r="J31" s="6"/>
      <c r="K31" s="6"/>
      <c r="L31" s="8"/>
      <c r="M31" s="7"/>
      <c r="N31" s="6"/>
      <c r="O31" s="6"/>
      <c r="P31" s="6"/>
      <c r="Q31" s="6"/>
      <c r="IW31" s="9"/>
      <c r="IX31" s="9"/>
      <c r="IY31" s="9"/>
      <c r="IZ31" s="9"/>
      <c r="SS31" s="9"/>
      <c r="ST31" s="9"/>
      <c r="SU31" s="9"/>
      <c r="SV31" s="9"/>
      <c r="ACO31" s="9"/>
      <c r="ACP31" s="9"/>
      <c r="ACQ31" s="9"/>
      <c r="ACR31" s="9"/>
      <c r="ACS31" s="9"/>
      <c r="AMK31" s="9"/>
      <c r="AML31" s="9"/>
      <c r="AMM31" s="9"/>
      <c r="AMN31" s="9"/>
      <c r="AWG31" s="9"/>
      <c r="AWH31" s="9"/>
      <c r="AWI31" s="9"/>
      <c r="AWJ31" s="9"/>
      <c r="BGC31" s="9"/>
      <c r="BGD31" s="9"/>
      <c r="BGE31" s="9"/>
      <c r="BGF31" s="9"/>
    </row>
    <row r="32" s="2" customFormat="1" customHeight="1" spans="2:1540">
      <c r="B32" s="3"/>
      <c r="C32" s="4"/>
      <c r="D32" s="5"/>
      <c r="E32" s="4"/>
      <c r="F32" s="6"/>
      <c r="G32" s="7"/>
      <c r="H32" s="7"/>
      <c r="I32" s="6"/>
      <c r="J32" s="6"/>
      <c r="K32" s="6"/>
      <c r="L32" s="8"/>
      <c r="M32" s="7"/>
      <c r="N32" s="6"/>
      <c r="O32" s="6"/>
      <c r="P32" s="6"/>
      <c r="Q32" s="6"/>
      <c r="IW32" s="9"/>
      <c r="IX32" s="9"/>
      <c r="IY32" s="9"/>
      <c r="IZ32" s="9"/>
      <c r="SS32" s="9"/>
      <c r="ST32" s="9"/>
      <c r="SU32" s="9"/>
      <c r="SV32" s="9"/>
      <c r="ACO32" s="9"/>
      <c r="ACP32" s="9"/>
      <c r="ACQ32" s="9"/>
      <c r="ACR32" s="9"/>
      <c r="ACS32" s="9"/>
      <c r="AMK32" s="9"/>
      <c r="AML32" s="9"/>
      <c r="AMM32" s="9"/>
      <c r="AMN32" s="9"/>
      <c r="AWG32" s="9"/>
      <c r="AWH32" s="9"/>
      <c r="AWI32" s="9"/>
      <c r="AWJ32" s="9"/>
      <c r="BGC32" s="9"/>
      <c r="BGD32" s="9"/>
      <c r="BGE32" s="9"/>
      <c r="BGF32" s="9"/>
    </row>
  </sheetData>
  <sortState ref="A10:T12">
    <sortCondition ref="O10:O12" descending="1"/>
  </sortState>
  <mergeCells count="809">
    <mergeCell ref="A1:S1"/>
    <mergeCell ref="BPW1:BPX1"/>
    <mergeCell ref="BZS1:BZT1"/>
    <mergeCell ref="CJO1:CJP1"/>
    <mergeCell ref="CTK1:CTL1"/>
    <mergeCell ref="DDG1:DDH1"/>
    <mergeCell ref="DNC1:DND1"/>
    <mergeCell ref="DWY1:DWZ1"/>
    <mergeCell ref="EGU1:EGV1"/>
    <mergeCell ref="EQQ1:EQR1"/>
    <mergeCell ref="FAM1:FAN1"/>
    <mergeCell ref="FKI1:FKJ1"/>
    <mergeCell ref="FUE1:FUF1"/>
    <mergeCell ref="GEA1:GEB1"/>
    <mergeCell ref="GNW1:GNX1"/>
    <mergeCell ref="GXS1:GXT1"/>
    <mergeCell ref="HHO1:HHP1"/>
    <mergeCell ref="HRK1:HRL1"/>
    <mergeCell ref="IBG1:IBH1"/>
    <mergeCell ref="ILC1:ILD1"/>
    <mergeCell ref="IUY1:IUZ1"/>
    <mergeCell ref="JEU1:JEV1"/>
    <mergeCell ref="JOQ1:JOR1"/>
    <mergeCell ref="JYM1:JYN1"/>
    <mergeCell ref="KII1:KIJ1"/>
    <mergeCell ref="KSE1:KSF1"/>
    <mergeCell ref="LCA1:LCB1"/>
    <mergeCell ref="LLW1:LLX1"/>
    <mergeCell ref="LVS1:LVT1"/>
    <mergeCell ref="MFO1:MFP1"/>
    <mergeCell ref="MPK1:MPL1"/>
    <mergeCell ref="MZG1:MZH1"/>
    <mergeCell ref="NJC1:NJD1"/>
    <mergeCell ref="NSY1:NSZ1"/>
    <mergeCell ref="OCU1:OCV1"/>
    <mergeCell ref="OMQ1:OMR1"/>
    <mergeCell ref="OWM1:OWN1"/>
    <mergeCell ref="PGI1:PGJ1"/>
    <mergeCell ref="PQE1:PQF1"/>
    <mergeCell ref="QAA1:QAB1"/>
    <mergeCell ref="QJW1:QJX1"/>
    <mergeCell ref="QTS1:QTT1"/>
    <mergeCell ref="RDO1:RDP1"/>
    <mergeCell ref="RNK1:RNL1"/>
    <mergeCell ref="RXG1:RXH1"/>
    <mergeCell ref="SHC1:SHD1"/>
    <mergeCell ref="SQY1:SQZ1"/>
    <mergeCell ref="TAU1:TAV1"/>
    <mergeCell ref="TKQ1:TKR1"/>
    <mergeCell ref="TUM1:TUN1"/>
    <mergeCell ref="UEI1:UEJ1"/>
    <mergeCell ref="UOE1:UOF1"/>
    <mergeCell ref="UYA1:UYB1"/>
    <mergeCell ref="VHW1:VHX1"/>
    <mergeCell ref="VRS1:VRT1"/>
    <mergeCell ref="WBO1:WBP1"/>
    <mergeCell ref="WLK1:WLL1"/>
    <mergeCell ref="WVG1:WVH1"/>
    <mergeCell ref="A2:S2"/>
    <mergeCell ref="BPW2:BQJ2"/>
    <mergeCell ref="BZS2:CAF2"/>
    <mergeCell ref="CJO2:CKB2"/>
    <mergeCell ref="CTK2:CTX2"/>
    <mergeCell ref="DDG2:DDT2"/>
    <mergeCell ref="DNC2:DNP2"/>
    <mergeCell ref="DWY2:DXL2"/>
    <mergeCell ref="EGU2:EHH2"/>
    <mergeCell ref="EQQ2:ERD2"/>
    <mergeCell ref="FAM2:FAZ2"/>
    <mergeCell ref="FKI2:FKV2"/>
    <mergeCell ref="FUE2:FUR2"/>
    <mergeCell ref="GEA2:GEN2"/>
    <mergeCell ref="GNW2:GOJ2"/>
    <mergeCell ref="GXS2:GYF2"/>
    <mergeCell ref="HHO2:HIB2"/>
    <mergeCell ref="HRK2:HRX2"/>
    <mergeCell ref="IBG2:IBT2"/>
    <mergeCell ref="ILC2:ILP2"/>
    <mergeCell ref="IUY2:IVL2"/>
    <mergeCell ref="JEU2:JFH2"/>
    <mergeCell ref="JOQ2:JPD2"/>
    <mergeCell ref="JYM2:JYZ2"/>
    <mergeCell ref="KII2:KIV2"/>
    <mergeCell ref="KSE2:KSR2"/>
    <mergeCell ref="LCA2:LCN2"/>
    <mergeCell ref="LLW2:LMJ2"/>
    <mergeCell ref="LVS2:LWF2"/>
    <mergeCell ref="MFO2:MGB2"/>
    <mergeCell ref="MPK2:MPX2"/>
    <mergeCell ref="MZG2:MZT2"/>
    <mergeCell ref="NJC2:NJP2"/>
    <mergeCell ref="NSY2:NTL2"/>
    <mergeCell ref="OCU2:ODH2"/>
    <mergeCell ref="OMQ2:OND2"/>
    <mergeCell ref="OWM2:OWZ2"/>
    <mergeCell ref="PGI2:PGV2"/>
    <mergeCell ref="PQE2:PQR2"/>
    <mergeCell ref="QAA2:QAN2"/>
    <mergeCell ref="QJW2:QKJ2"/>
    <mergeCell ref="QTS2:QUF2"/>
    <mergeCell ref="RDO2:REB2"/>
    <mergeCell ref="RNK2:RNX2"/>
    <mergeCell ref="RXG2:RXT2"/>
    <mergeCell ref="SHC2:SHP2"/>
    <mergeCell ref="SQY2:SRL2"/>
    <mergeCell ref="TAU2:TBH2"/>
    <mergeCell ref="TKQ2:TLD2"/>
    <mergeCell ref="TUM2:TUZ2"/>
    <mergeCell ref="UEI2:UEV2"/>
    <mergeCell ref="UOE2:UOR2"/>
    <mergeCell ref="UYA2:UYN2"/>
    <mergeCell ref="VHW2:VIJ2"/>
    <mergeCell ref="VRS2:VSF2"/>
    <mergeCell ref="WBO2:WCB2"/>
    <mergeCell ref="WLK2:WLX2"/>
    <mergeCell ref="WVG2:WVT2"/>
    <mergeCell ref="C9:C10"/>
    <mergeCell ref="C19:C20"/>
    <mergeCell ref="C29:C30"/>
    <mergeCell ref="D9:D10"/>
    <mergeCell ref="D19:D20"/>
    <mergeCell ref="D29:D30"/>
    <mergeCell ref="E9:E10"/>
    <mergeCell ref="E19:E20"/>
    <mergeCell ref="E29:E30"/>
    <mergeCell ref="BPY8:BPY10"/>
    <mergeCell ref="BPY11:BPY12"/>
    <mergeCell ref="BPY13:BPY16"/>
    <mergeCell ref="BPZ8:BPZ10"/>
    <mergeCell ref="BPZ11:BPZ12"/>
    <mergeCell ref="BPZ13:BPZ16"/>
    <mergeCell ref="BQA8:BQA10"/>
    <mergeCell ref="BQA11:BQA12"/>
    <mergeCell ref="BQA13:BQA16"/>
    <mergeCell ref="BQB8:BQB10"/>
    <mergeCell ref="BQB11:BQB12"/>
    <mergeCell ref="BQB13:BQB16"/>
    <mergeCell ref="BZU8:BZU10"/>
    <mergeCell ref="BZU11:BZU12"/>
    <mergeCell ref="BZU13:BZU16"/>
    <mergeCell ref="BZV8:BZV10"/>
    <mergeCell ref="BZV11:BZV12"/>
    <mergeCell ref="BZV13:BZV16"/>
    <mergeCell ref="BZW8:BZW10"/>
    <mergeCell ref="BZW11:BZW12"/>
    <mergeCell ref="BZW13:BZW16"/>
    <mergeCell ref="BZX8:BZX10"/>
    <mergeCell ref="BZX11:BZX12"/>
    <mergeCell ref="BZX13:BZX16"/>
    <mergeCell ref="CJQ8:CJQ10"/>
    <mergeCell ref="CJQ11:CJQ12"/>
    <mergeCell ref="CJQ13:CJQ16"/>
    <mergeCell ref="CJR8:CJR10"/>
    <mergeCell ref="CJR11:CJR12"/>
    <mergeCell ref="CJR13:CJR16"/>
    <mergeCell ref="CJS8:CJS10"/>
    <mergeCell ref="CJS11:CJS12"/>
    <mergeCell ref="CJS13:CJS16"/>
    <mergeCell ref="CJT8:CJT10"/>
    <mergeCell ref="CJT11:CJT12"/>
    <mergeCell ref="CJT13:CJT16"/>
    <mergeCell ref="CTM8:CTM10"/>
    <mergeCell ref="CTM11:CTM12"/>
    <mergeCell ref="CTM13:CTM16"/>
    <mergeCell ref="CTN8:CTN10"/>
    <mergeCell ref="CTN11:CTN12"/>
    <mergeCell ref="CTN13:CTN16"/>
    <mergeCell ref="CTO8:CTO10"/>
    <mergeCell ref="CTO11:CTO12"/>
    <mergeCell ref="CTO13:CTO16"/>
    <mergeCell ref="CTP8:CTP10"/>
    <mergeCell ref="CTP11:CTP12"/>
    <mergeCell ref="CTP13:CTP16"/>
    <mergeCell ref="DDI8:DDI10"/>
    <mergeCell ref="DDI11:DDI12"/>
    <mergeCell ref="DDI13:DDI16"/>
    <mergeCell ref="DDJ8:DDJ10"/>
    <mergeCell ref="DDJ11:DDJ12"/>
    <mergeCell ref="DDJ13:DDJ16"/>
    <mergeCell ref="DDK8:DDK10"/>
    <mergeCell ref="DDK11:DDK12"/>
    <mergeCell ref="DDK13:DDK16"/>
    <mergeCell ref="DDL8:DDL10"/>
    <mergeCell ref="DDL11:DDL12"/>
    <mergeCell ref="DDL13:DDL16"/>
    <mergeCell ref="DNE8:DNE10"/>
    <mergeCell ref="DNE11:DNE12"/>
    <mergeCell ref="DNE13:DNE16"/>
    <mergeCell ref="DNF8:DNF10"/>
    <mergeCell ref="DNF11:DNF12"/>
    <mergeCell ref="DNF13:DNF16"/>
    <mergeCell ref="DNG8:DNG10"/>
    <mergeCell ref="DNG11:DNG12"/>
    <mergeCell ref="DNG13:DNG16"/>
    <mergeCell ref="DNH8:DNH10"/>
    <mergeCell ref="DNH11:DNH12"/>
    <mergeCell ref="DNH13:DNH16"/>
    <mergeCell ref="DXA8:DXA10"/>
    <mergeCell ref="DXA11:DXA12"/>
    <mergeCell ref="DXA13:DXA16"/>
    <mergeCell ref="DXB8:DXB10"/>
    <mergeCell ref="DXB11:DXB12"/>
    <mergeCell ref="DXB13:DXB16"/>
    <mergeCell ref="DXC8:DXC10"/>
    <mergeCell ref="DXC11:DXC12"/>
    <mergeCell ref="DXC13:DXC16"/>
    <mergeCell ref="DXD8:DXD10"/>
    <mergeCell ref="DXD11:DXD12"/>
    <mergeCell ref="DXD13:DXD16"/>
    <mergeCell ref="EGW8:EGW10"/>
    <mergeCell ref="EGW11:EGW12"/>
    <mergeCell ref="EGW13:EGW16"/>
    <mergeCell ref="EGX8:EGX10"/>
    <mergeCell ref="EGX11:EGX12"/>
    <mergeCell ref="EGX13:EGX16"/>
    <mergeCell ref="EGY8:EGY10"/>
    <mergeCell ref="EGY11:EGY12"/>
    <mergeCell ref="EGY13:EGY16"/>
    <mergeCell ref="EGZ8:EGZ10"/>
    <mergeCell ref="EGZ11:EGZ12"/>
    <mergeCell ref="EGZ13:EGZ16"/>
    <mergeCell ref="EQS8:EQS10"/>
    <mergeCell ref="EQS11:EQS12"/>
    <mergeCell ref="EQS13:EQS16"/>
    <mergeCell ref="EQT8:EQT10"/>
    <mergeCell ref="EQT11:EQT12"/>
    <mergeCell ref="EQT13:EQT16"/>
    <mergeCell ref="EQU8:EQU10"/>
    <mergeCell ref="EQU11:EQU12"/>
    <mergeCell ref="EQU13:EQU16"/>
    <mergeCell ref="EQV8:EQV10"/>
    <mergeCell ref="EQV11:EQV12"/>
    <mergeCell ref="EQV13:EQV16"/>
    <mergeCell ref="FAO8:FAO10"/>
    <mergeCell ref="FAO11:FAO12"/>
    <mergeCell ref="FAO13:FAO16"/>
    <mergeCell ref="FAP8:FAP10"/>
    <mergeCell ref="FAP11:FAP12"/>
    <mergeCell ref="FAP13:FAP16"/>
    <mergeCell ref="FAQ8:FAQ10"/>
    <mergeCell ref="FAQ11:FAQ12"/>
    <mergeCell ref="FAQ13:FAQ16"/>
    <mergeCell ref="FAR8:FAR10"/>
    <mergeCell ref="FAR11:FAR12"/>
    <mergeCell ref="FAR13:FAR16"/>
    <mergeCell ref="FKK8:FKK10"/>
    <mergeCell ref="FKK11:FKK12"/>
    <mergeCell ref="FKK13:FKK16"/>
    <mergeCell ref="FKL8:FKL10"/>
    <mergeCell ref="FKL11:FKL12"/>
    <mergeCell ref="FKL13:FKL16"/>
    <mergeCell ref="FKM8:FKM10"/>
    <mergeCell ref="FKM11:FKM12"/>
    <mergeCell ref="FKM13:FKM16"/>
    <mergeCell ref="FKN8:FKN10"/>
    <mergeCell ref="FKN11:FKN12"/>
    <mergeCell ref="FKN13:FKN16"/>
    <mergeCell ref="FUG8:FUG10"/>
    <mergeCell ref="FUG11:FUG12"/>
    <mergeCell ref="FUG13:FUG16"/>
    <mergeCell ref="FUH8:FUH10"/>
    <mergeCell ref="FUH11:FUH12"/>
    <mergeCell ref="FUH13:FUH16"/>
    <mergeCell ref="FUI8:FUI10"/>
    <mergeCell ref="FUI11:FUI12"/>
    <mergeCell ref="FUI13:FUI16"/>
    <mergeCell ref="FUJ8:FUJ10"/>
    <mergeCell ref="FUJ11:FUJ12"/>
    <mergeCell ref="FUJ13:FUJ16"/>
    <mergeCell ref="GEC8:GEC10"/>
    <mergeCell ref="GEC11:GEC12"/>
    <mergeCell ref="GEC13:GEC16"/>
    <mergeCell ref="GED8:GED10"/>
    <mergeCell ref="GED11:GED12"/>
    <mergeCell ref="GED13:GED16"/>
    <mergeCell ref="GEE8:GEE10"/>
    <mergeCell ref="GEE11:GEE12"/>
    <mergeCell ref="GEE13:GEE16"/>
    <mergeCell ref="GEF8:GEF10"/>
    <mergeCell ref="GEF11:GEF12"/>
    <mergeCell ref="GEF13:GEF16"/>
    <mergeCell ref="GNY8:GNY10"/>
    <mergeCell ref="GNY11:GNY12"/>
    <mergeCell ref="GNY13:GNY16"/>
    <mergeCell ref="GNZ8:GNZ10"/>
    <mergeCell ref="GNZ11:GNZ12"/>
    <mergeCell ref="GNZ13:GNZ16"/>
    <mergeCell ref="GOA8:GOA10"/>
    <mergeCell ref="GOA11:GOA12"/>
    <mergeCell ref="GOA13:GOA16"/>
    <mergeCell ref="GOB8:GOB10"/>
    <mergeCell ref="GOB11:GOB12"/>
    <mergeCell ref="GOB13:GOB16"/>
    <mergeCell ref="GXU8:GXU10"/>
    <mergeCell ref="GXU11:GXU12"/>
    <mergeCell ref="GXU13:GXU16"/>
    <mergeCell ref="GXV8:GXV10"/>
    <mergeCell ref="GXV11:GXV12"/>
    <mergeCell ref="GXV13:GXV16"/>
    <mergeCell ref="GXW8:GXW10"/>
    <mergeCell ref="GXW11:GXW12"/>
    <mergeCell ref="GXW13:GXW16"/>
    <mergeCell ref="GXX8:GXX10"/>
    <mergeCell ref="GXX11:GXX12"/>
    <mergeCell ref="GXX13:GXX16"/>
    <mergeCell ref="HHQ8:HHQ10"/>
    <mergeCell ref="HHQ11:HHQ12"/>
    <mergeCell ref="HHQ13:HHQ16"/>
    <mergeCell ref="HHR8:HHR10"/>
    <mergeCell ref="HHR11:HHR12"/>
    <mergeCell ref="HHR13:HHR16"/>
    <mergeCell ref="HHS8:HHS10"/>
    <mergeCell ref="HHS11:HHS12"/>
    <mergeCell ref="HHS13:HHS16"/>
    <mergeCell ref="HHT8:HHT10"/>
    <mergeCell ref="HHT11:HHT12"/>
    <mergeCell ref="HHT13:HHT16"/>
    <mergeCell ref="HRM8:HRM10"/>
    <mergeCell ref="HRM11:HRM12"/>
    <mergeCell ref="HRM13:HRM16"/>
    <mergeCell ref="HRN8:HRN10"/>
    <mergeCell ref="HRN11:HRN12"/>
    <mergeCell ref="HRN13:HRN16"/>
    <mergeCell ref="HRO8:HRO10"/>
    <mergeCell ref="HRO11:HRO12"/>
    <mergeCell ref="HRO13:HRO16"/>
    <mergeCell ref="HRP8:HRP10"/>
    <mergeCell ref="HRP11:HRP12"/>
    <mergeCell ref="HRP13:HRP16"/>
    <mergeCell ref="IBI8:IBI10"/>
    <mergeCell ref="IBI11:IBI12"/>
    <mergeCell ref="IBI13:IBI16"/>
    <mergeCell ref="IBJ8:IBJ10"/>
    <mergeCell ref="IBJ11:IBJ12"/>
    <mergeCell ref="IBJ13:IBJ16"/>
    <mergeCell ref="IBK8:IBK10"/>
    <mergeCell ref="IBK11:IBK12"/>
    <mergeCell ref="IBK13:IBK16"/>
    <mergeCell ref="IBL8:IBL10"/>
    <mergeCell ref="IBL11:IBL12"/>
    <mergeCell ref="IBL13:IBL16"/>
    <mergeCell ref="ILE8:ILE10"/>
    <mergeCell ref="ILE11:ILE12"/>
    <mergeCell ref="ILE13:ILE16"/>
    <mergeCell ref="ILF8:ILF10"/>
    <mergeCell ref="ILF11:ILF12"/>
    <mergeCell ref="ILF13:ILF16"/>
    <mergeCell ref="ILG8:ILG10"/>
    <mergeCell ref="ILG11:ILG12"/>
    <mergeCell ref="ILG13:ILG16"/>
    <mergeCell ref="ILH8:ILH10"/>
    <mergeCell ref="ILH11:ILH12"/>
    <mergeCell ref="ILH13:ILH16"/>
    <mergeCell ref="IVA8:IVA10"/>
    <mergeCell ref="IVA11:IVA12"/>
    <mergeCell ref="IVA13:IVA16"/>
    <mergeCell ref="IVB8:IVB10"/>
    <mergeCell ref="IVB11:IVB12"/>
    <mergeCell ref="IVB13:IVB16"/>
    <mergeCell ref="IVC8:IVC10"/>
    <mergeCell ref="IVC11:IVC12"/>
    <mergeCell ref="IVC13:IVC16"/>
    <mergeCell ref="IVD8:IVD10"/>
    <mergeCell ref="IVD11:IVD12"/>
    <mergeCell ref="IVD13:IVD16"/>
    <mergeCell ref="JEW8:JEW10"/>
    <mergeCell ref="JEW11:JEW12"/>
    <mergeCell ref="JEW13:JEW16"/>
    <mergeCell ref="JEX8:JEX10"/>
    <mergeCell ref="JEX11:JEX12"/>
    <mergeCell ref="JEX13:JEX16"/>
    <mergeCell ref="JEY8:JEY10"/>
    <mergeCell ref="JEY11:JEY12"/>
    <mergeCell ref="JEY13:JEY16"/>
    <mergeCell ref="JEZ8:JEZ10"/>
    <mergeCell ref="JEZ11:JEZ12"/>
    <mergeCell ref="JEZ13:JEZ16"/>
    <mergeCell ref="JOS8:JOS10"/>
    <mergeCell ref="JOS11:JOS12"/>
    <mergeCell ref="JOS13:JOS16"/>
    <mergeCell ref="JOT8:JOT10"/>
    <mergeCell ref="JOT11:JOT12"/>
    <mergeCell ref="JOT13:JOT16"/>
    <mergeCell ref="JOU8:JOU10"/>
    <mergeCell ref="JOU11:JOU12"/>
    <mergeCell ref="JOU13:JOU16"/>
    <mergeCell ref="JOV8:JOV10"/>
    <mergeCell ref="JOV11:JOV12"/>
    <mergeCell ref="JOV13:JOV16"/>
    <mergeCell ref="JYO8:JYO10"/>
    <mergeCell ref="JYO11:JYO12"/>
    <mergeCell ref="JYO13:JYO16"/>
    <mergeCell ref="JYP8:JYP10"/>
    <mergeCell ref="JYP11:JYP12"/>
    <mergeCell ref="JYP13:JYP16"/>
    <mergeCell ref="JYQ8:JYQ10"/>
    <mergeCell ref="JYQ11:JYQ12"/>
    <mergeCell ref="JYQ13:JYQ16"/>
    <mergeCell ref="JYR8:JYR10"/>
    <mergeCell ref="JYR11:JYR12"/>
    <mergeCell ref="JYR13:JYR16"/>
    <mergeCell ref="KIK8:KIK10"/>
    <mergeCell ref="KIK11:KIK12"/>
    <mergeCell ref="KIK13:KIK16"/>
    <mergeCell ref="KIL8:KIL10"/>
    <mergeCell ref="KIL11:KIL12"/>
    <mergeCell ref="KIL13:KIL16"/>
    <mergeCell ref="KIM8:KIM10"/>
    <mergeCell ref="KIM11:KIM12"/>
    <mergeCell ref="KIM13:KIM16"/>
    <mergeCell ref="KIN8:KIN10"/>
    <mergeCell ref="KIN11:KIN12"/>
    <mergeCell ref="KIN13:KIN16"/>
    <mergeCell ref="KSG8:KSG10"/>
    <mergeCell ref="KSG11:KSG12"/>
    <mergeCell ref="KSG13:KSG16"/>
    <mergeCell ref="KSH8:KSH10"/>
    <mergeCell ref="KSH11:KSH12"/>
    <mergeCell ref="KSH13:KSH16"/>
    <mergeCell ref="KSI8:KSI10"/>
    <mergeCell ref="KSI11:KSI12"/>
    <mergeCell ref="KSI13:KSI16"/>
    <mergeCell ref="KSJ8:KSJ10"/>
    <mergeCell ref="KSJ11:KSJ12"/>
    <mergeCell ref="KSJ13:KSJ16"/>
    <mergeCell ref="LCC8:LCC10"/>
    <mergeCell ref="LCC11:LCC12"/>
    <mergeCell ref="LCC13:LCC16"/>
    <mergeCell ref="LCD8:LCD10"/>
    <mergeCell ref="LCD11:LCD12"/>
    <mergeCell ref="LCD13:LCD16"/>
    <mergeCell ref="LCE8:LCE10"/>
    <mergeCell ref="LCE11:LCE12"/>
    <mergeCell ref="LCE13:LCE16"/>
    <mergeCell ref="LCF8:LCF10"/>
    <mergeCell ref="LCF11:LCF12"/>
    <mergeCell ref="LCF13:LCF16"/>
    <mergeCell ref="LLY8:LLY10"/>
    <mergeCell ref="LLY11:LLY12"/>
    <mergeCell ref="LLY13:LLY16"/>
    <mergeCell ref="LLZ8:LLZ10"/>
    <mergeCell ref="LLZ11:LLZ12"/>
    <mergeCell ref="LLZ13:LLZ16"/>
    <mergeCell ref="LMA8:LMA10"/>
    <mergeCell ref="LMA11:LMA12"/>
    <mergeCell ref="LMA13:LMA16"/>
    <mergeCell ref="LMB8:LMB10"/>
    <mergeCell ref="LMB11:LMB12"/>
    <mergeCell ref="LMB13:LMB16"/>
    <mergeCell ref="LVU8:LVU10"/>
    <mergeCell ref="LVU11:LVU12"/>
    <mergeCell ref="LVU13:LVU16"/>
    <mergeCell ref="LVV8:LVV10"/>
    <mergeCell ref="LVV11:LVV12"/>
    <mergeCell ref="LVV13:LVV16"/>
    <mergeCell ref="LVW8:LVW10"/>
    <mergeCell ref="LVW11:LVW12"/>
    <mergeCell ref="LVW13:LVW16"/>
    <mergeCell ref="LVX8:LVX10"/>
    <mergeCell ref="LVX11:LVX12"/>
    <mergeCell ref="LVX13:LVX16"/>
    <mergeCell ref="MFQ8:MFQ10"/>
    <mergeCell ref="MFQ11:MFQ12"/>
    <mergeCell ref="MFQ13:MFQ16"/>
    <mergeCell ref="MFR8:MFR10"/>
    <mergeCell ref="MFR11:MFR12"/>
    <mergeCell ref="MFR13:MFR16"/>
    <mergeCell ref="MFS8:MFS10"/>
    <mergeCell ref="MFS11:MFS12"/>
    <mergeCell ref="MFS13:MFS16"/>
    <mergeCell ref="MFT8:MFT10"/>
    <mergeCell ref="MFT11:MFT12"/>
    <mergeCell ref="MFT13:MFT16"/>
    <mergeCell ref="MPM8:MPM10"/>
    <mergeCell ref="MPM11:MPM12"/>
    <mergeCell ref="MPM13:MPM16"/>
    <mergeCell ref="MPN8:MPN10"/>
    <mergeCell ref="MPN11:MPN12"/>
    <mergeCell ref="MPN13:MPN16"/>
    <mergeCell ref="MPO8:MPO10"/>
    <mergeCell ref="MPO11:MPO12"/>
    <mergeCell ref="MPO13:MPO16"/>
    <mergeCell ref="MPP8:MPP10"/>
    <mergeCell ref="MPP11:MPP12"/>
    <mergeCell ref="MPP13:MPP16"/>
    <mergeCell ref="MZI8:MZI10"/>
    <mergeCell ref="MZI11:MZI12"/>
    <mergeCell ref="MZI13:MZI16"/>
    <mergeCell ref="MZJ8:MZJ10"/>
    <mergeCell ref="MZJ11:MZJ12"/>
    <mergeCell ref="MZJ13:MZJ16"/>
    <mergeCell ref="MZK8:MZK10"/>
    <mergeCell ref="MZK11:MZK12"/>
    <mergeCell ref="MZK13:MZK16"/>
    <mergeCell ref="MZL8:MZL10"/>
    <mergeCell ref="MZL11:MZL12"/>
    <mergeCell ref="MZL13:MZL16"/>
    <mergeCell ref="NJE8:NJE10"/>
    <mergeCell ref="NJE11:NJE12"/>
    <mergeCell ref="NJE13:NJE16"/>
    <mergeCell ref="NJF8:NJF10"/>
    <mergeCell ref="NJF11:NJF12"/>
    <mergeCell ref="NJF13:NJF16"/>
    <mergeCell ref="NJG8:NJG10"/>
    <mergeCell ref="NJG11:NJG12"/>
    <mergeCell ref="NJG13:NJG16"/>
    <mergeCell ref="NJH8:NJH10"/>
    <mergeCell ref="NJH11:NJH12"/>
    <mergeCell ref="NJH13:NJH16"/>
    <mergeCell ref="NTA8:NTA10"/>
    <mergeCell ref="NTA11:NTA12"/>
    <mergeCell ref="NTA13:NTA16"/>
    <mergeCell ref="NTB8:NTB10"/>
    <mergeCell ref="NTB11:NTB12"/>
    <mergeCell ref="NTB13:NTB16"/>
    <mergeCell ref="NTC8:NTC10"/>
    <mergeCell ref="NTC11:NTC12"/>
    <mergeCell ref="NTC13:NTC16"/>
    <mergeCell ref="NTD8:NTD10"/>
    <mergeCell ref="NTD11:NTD12"/>
    <mergeCell ref="NTD13:NTD16"/>
    <mergeCell ref="OCW8:OCW10"/>
    <mergeCell ref="OCW11:OCW12"/>
    <mergeCell ref="OCW13:OCW16"/>
    <mergeCell ref="OCX8:OCX10"/>
    <mergeCell ref="OCX11:OCX12"/>
    <mergeCell ref="OCX13:OCX16"/>
    <mergeCell ref="OCY8:OCY10"/>
    <mergeCell ref="OCY11:OCY12"/>
    <mergeCell ref="OCY13:OCY16"/>
    <mergeCell ref="OCZ8:OCZ10"/>
    <mergeCell ref="OCZ11:OCZ12"/>
    <mergeCell ref="OCZ13:OCZ16"/>
    <mergeCell ref="OMS8:OMS10"/>
    <mergeCell ref="OMS11:OMS12"/>
    <mergeCell ref="OMS13:OMS16"/>
    <mergeCell ref="OMT8:OMT10"/>
    <mergeCell ref="OMT11:OMT12"/>
    <mergeCell ref="OMT13:OMT16"/>
    <mergeCell ref="OMU8:OMU10"/>
    <mergeCell ref="OMU11:OMU12"/>
    <mergeCell ref="OMU13:OMU16"/>
    <mergeCell ref="OMV8:OMV10"/>
    <mergeCell ref="OMV11:OMV12"/>
    <mergeCell ref="OMV13:OMV16"/>
    <mergeCell ref="OWO8:OWO10"/>
    <mergeCell ref="OWO11:OWO12"/>
    <mergeCell ref="OWO13:OWO16"/>
    <mergeCell ref="OWP8:OWP10"/>
    <mergeCell ref="OWP11:OWP12"/>
    <mergeCell ref="OWP13:OWP16"/>
    <mergeCell ref="OWQ8:OWQ10"/>
    <mergeCell ref="OWQ11:OWQ12"/>
    <mergeCell ref="OWQ13:OWQ16"/>
    <mergeCell ref="OWR8:OWR10"/>
    <mergeCell ref="OWR11:OWR12"/>
    <mergeCell ref="OWR13:OWR16"/>
    <mergeCell ref="PGK8:PGK10"/>
    <mergeCell ref="PGK11:PGK12"/>
    <mergeCell ref="PGK13:PGK16"/>
    <mergeCell ref="PGL8:PGL10"/>
    <mergeCell ref="PGL11:PGL12"/>
    <mergeCell ref="PGL13:PGL16"/>
    <mergeCell ref="PGM8:PGM10"/>
    <mergeCell ref="PGM11:PGM12"/>
    <mergeCell ref="PGM13:PGM16"/>
    <mergeCell ref="PGN8:PGN10"/>
    <mergeCell ref="PGN11:PGN12"/>
    <mergeCell ref="PGN13:PGN16"/>
    <mergeCell ref="PQG8:PQG10"/>
    <mergeCell ref="PQG11:PQG12"/>
    <mergeCell ref="PQG13:PQG16"/>
    <mergeCell ref="PQH8:PQH10"/>
    <mergeCell ref="PQH11:PQH12"/>
    <mergeCell ref="PQH13:PQH16"/>
    <mergeCell ref="PQI8:PQI10"/>
    <mergeCell ref="PQI11:PQI12"/>
    <mergeCell ref="PQI13:PQI16"/>
    <mergeCell ref="PQJ8:PQJ10"/>
    <mergeCell ref="PQJ11:PQJ12"/>
    <mergeCell ref="PQJ13:PQJ16"/>
    <mergeCell ref="QAC8:QAC10"/>
    <mergeCell ref="QAC11:QAC12"/>
    <mergeCell ref="QAC13:QAC16"/>
    <mergeCell ref="QAD8:QAD10"/>
    <mergeCell ref="QAD11:QAD12"/>
    <mergeCell ref="QAD13:QAD16"/>
    <mergeCell ref="QAE8:QAE10"/>
    <mergeCell ref="QAE11:QAE12"/>
    <mergeCell ref="QAE13:QAE16"/>
    <mergeCell ref="QAF8:QAF10"/>
    <mergeCell ref="QAF11:QAF12"/>
    <mergeCell ref="QAF13:QAF16"/>
    <mergeCell ref="QJY8:QJY10"/>
    <mergeCell ref="QJY11:QJY12"/>
    <mergeCell ref="QJY13:QJY16"/>
    <mergeCell ref="QJZ8:QJZ10"/>
    <mergeCell ref="QJZ11:QJZ12"/>
    <mergeCell ref="QJZ13:QJZ16"/>
    <mergeCell ref="QKA8:QKA10"/>
    <mergeCell ref="QKA11:QKA12"/>
    <mergeCell ref="QKA13:QKA16"/>
    <mergeCell ref="QKB8:QKB10"/>
    <mergeCell ref="QKB11:QKB12"/>
    <mergeCell ref="QKB13:QKB16"/>
    <mergeCell ref="QTU8:QTU10"/>
    <mergeCell ref="QTU11:QTU12"/>
    <mergeCell ref="QTU13:QTU16"/>
    <mergeCell ref="QTV8:QTV10"/>
    <mergeCell ref="QTV11:QTV12"/>
    <mergeCell ref="QTV13:QTV16"/>
    <mergeCell ref="QTW8:QTW10"/>
    <mergeCell ref="QTW11:QTW12"/>
    <mergeCell ref="QTW13:QTW16"/>
    <mergeCell ref="QTX8:QTX10"/>
    <mergeCell ref="QTX11:QTX12"/>
    <mergeCell ref="QTX13:QTX16"/>
    <mergeCell ref="RDQ8:RDQ10"/>
    <mergeCell ref="RDQ11:RDQ12"/>
    <mergeCell ref="RDQ13:RDQ16"/>
    <mergeCell ref="RDR8:RDR10"/>
    <mergeCell ref="RDR11:RDR12"/>
    <mergeCell ref="RDR13:RDR16"/>
    <mergeCell ref="RDS8:RDS10"/>
    <mergeCell ref="RDS11:RDS12"/>
    <mergeCell ref="RDS13:RDS16"/>
    <mergeCell ref="RDT8:RDT10"/>
    <mergeCell ref="RDT11:RDT12"/>
    <mergeCell ref="RDT13:RDT16"/>
    <mergeCell ref="RNM8:RNM10"/>
    <mergeCell ref="RNM11:RNM12"/>
    <mergeCell ref="RNM13:RNM16"/>
    <mergeCell ref="RNN8:RNN10"/>
    <mergeCell ref="RNN11:RNN12"/>
    <mergeCell ref="RNN13:RNN16"/>
    <mergeCell ref="RNO8:RNO10"/>
    <mergeCell ref="RNO11:RNO12"/>
    <mergeCell ref="RNO13:RNO16"/>
    <mergeCell ref="RNP8:RNP10"/>
    <mergeCell ref="RNP11:RNP12"/>
    <mergeCell ref="RNP13:RNP16"/>
    <mergeCell ref="RXI8:RXI10"/>
    <mergeCell ref="RXI11:RXI12"/>
    <mergeCell ref="RXI13:RXI16"/>
    <mergeCell ref="RXJ8:RXJ10"/>
    <mergeCell ref="RXJ11:RXJ12"/>
    <mergeCell ref="RXJ13:RXJ16"/>
    <mergeCell ref="RXK8:RXK10"/>
    <mergeCell ref="RXK11:RXK12"/>
    <mergeCell ref="RXK13:RXK16"/>
    <mergeCell ref="RXL8:RXL10"/>
    <mergeCell ref="RXL11:RXL12"/>
    <mergeCell ref="RXL13:RXL16"/>
    <mergeCell ref="SHE8:SHE10"/>
    <mergeCell ref="SHE11:SHE12"/>
    <mergeCell ref="SHE13:SHE16"/>
    <mergeCell ref="SHF8:SHF10"/>
    <mergeCell ref="SHF11:SHF12"/>
    <mergeCell ref="SHF13:SHF16"/>
    <mergeCell ref="SHG8:SHG10"/>
    <mergeCell ref="SHG11:SHG12"/>
    <mergeCell ref="SHG13:SHG16"/>
    <mergeCell ref="SHH8:SHH10"/>
    <mergeCell ref="SHH11:SHH12"/>
    <mergeCell ref="SHH13:SHH16"/>
    <mergeCell ref="SRA8:SRA10"/>
    <mergeCell ref="SRA11:SRA12"/>
    <mergeCell ref="SRA13:SRA16"/>
    <mergeCell ref="SRB8:SRB10"/>
    <mergeCell ref="SRB11:SRB12"/>
    <mergeCell ref="SRB13:SRB16"/>
    <mergeCell ref="SRC8:SRC10"/>
    <mergeCell ref="SRC11:SRC12"/>
    <mergeCell ref="SRC13:SRC16"/>
    <mergeCell ref="SRD8:SRD10"/>
    <mergeCell ref="SRD11:SRD12"/>
    <mergeCell ref="SRD13:SRD16"/>
    <mergeCell ref="TAW8:TAW10"/>
    <mergeCell ref="TAW11:TAW12"/>
    <mergeCell ref="TAW13:TAW16"/>
    <mergeCell ref="TAX8:TAX10"/>
    <mergeCell ref="TAX11:TAX12"/>
    <mergeCell ref="TAX13:TAX16"/>
    <mergeCell ref="TAY8:TAY10"/>
    <mergeCell ref="TAY11:TAY12"/>
    <mergeCell ref="TAY13:TAY16"/>
    <mergeCell ref="TAZ8:TAZ10"/>
    <mergeCell ref="TAZ11:TAZ12"/>
    <mergeCell ref="TAZ13:TAZ16"/>
    <mergeCell ref="TKS8:TKS10"/>
    <mergeCell ref="TKS11:TKS12"/>
    <mergeCell ref="TKS13:TKS16"/>
    <mergeCell ref="TKT8:TKT10"/>
    <mergeCell ref="TKT11:TKT12"/>
    <mergeCell ref="TKT13:TKT16"/>
    <mergeCell ref="TKU8:TKU10"/>
    <mergeCell ref="TKU11:TKU12"/>
    <mergeCell ref="TKU13:TKU16"/>
    <mergeCell ref="TKV8:TKV10"/>
    <mergeCell ref="TKV11:TKV12"/>
    <mergeCell ref="TKV13:TKV16"/>
    <mergeCell ref="TUO8:TUO10"/>
    <mergeCell ref="TUO11:TUO12"/>
    <mergeCell ref="TUO13:TUO16"/>
    <mergeCell ref="TUP8:TUP10"/>
    <mergeCell ref="TUP11:TUP12"/>
    <mergeCell ref="TUP13:TUP16"/>
    <mergeCell ref="TUQ8:TUQ10"/>
    <mergeCell ref="TUQ11:TUQ12"/>
    <mergeCell ref="TUQ13:TUQ16"/>
    <mergeCell ref="TUR8:TUR10"/>
    <mergeCell ref="TUR11:TUR12"/>
    <mergeCell ref="TUR13:TUR16"/>
    <mergeCell ref="UEK8:UEK10"/>
    <mergeCell ref="UEK11:UEK12"/>
    <mergeCell ref="UEK13:UEK16"/>
    <mergeCell ref="UEL8:UEL10"/>
    <mergeCell ref="UEL11:UEL12"/>
    <mergeCell ref="UEL13:UEL16"/>
    <mergeCell ref="UEM8:UEM10"/>
    <mergeCell ref="UEM11:UEM12"/>
    <mergeCell ref="UEM13:UEM16"/>
    <mergeCell ref="UEN8:UEN10"/>
    <mergeCell ref="UEN11:UEN12"/>
    <mergeCell ref="UEN13:UEN16"/>
    <mergeCell ref="UOG8:UOG10"/>
    <mergeCell ref="UOG11:UOG12"/>
    <mergeCell ref="UOG13:UOG16"/>
    <mergeCell ref="UOH8:UOH10"/>
    <mergeCell ref="UOH11:UOH12"/>
    <mergeCell ref="UOH13:UOH16"/>
    <mergeCell ref="UOI8:UOI10"/>
    <mergeCell ref="UOI11:UOI12"/>
    <mergeCell ref="UOI13:UOI16"/>
    <mergeCell ref="UOJ8:UOJ10"/>
    <mergeCell ref="UOJ11:UOJ12"/>
    <mergeCell ref="UOJ13:UOJ16"/>
    <mergeCell ref="UYC8:UYC10"/>
    <mergeCell ref="UYC11:UYC12"/>
    <mergeCell ref="UYC13:UYC16"/>
    <mergeCell ref="UYD8:UYD10"/>
    <mergeCell ref="UYD11:UYD12"/>
    <mergeCell ref="UYD13:UYD16"/>
    <mergeCell ref="UYE8:UYE10"/>
    <mergeCell ref="UYE11:UYE12"/>
    <mergeCell ref="UYE13:UYE16"/>
    <mergeCell ref="UYF8:UYF10"/>
    <mergeCell ref="UYF11:UYF12"/>
    <mergeCell ref="UYF13:UYF16"/>
    <mergeCell ref="VHY8:VHY10"/>
    <mergeCell ref="VHY11:VHY12"/>
    <mergeCell ref="VHY13:VHY16"/>
    <mergeCell ref="VHZ8:VHZ10"/>
    <mergeCell ref="VHZ11:VHZ12"/>
    <mergeCell ref="VHZ13:VHZ16"/>
    <mergeCell ref="VIA8:VIA10"/>
    <mergeCell ref="VIA11:VIA12"/>
    <mergeCell ref="VIA13:VIA16"/>
    <mergeCell ref="VIB8:VIB10"/>
    <mergeCell ref="VIB11:VIB12"/>
    <mergeCell ref="VIB13:VIB16"/>
    <mergeCell ref="VRU8:VRU10"/>
    <mergeCell ref="VRU11:VRU12"/>
    <mergeCell ref="VRU13:VRU16"/>
    <mergeCell ref="VRV8:VRV10"/>
    <mergeCell ref="VRV11:VRV12"/>
    <mergeCell ref="VRV13:VRV16"/>
    <mergeCell ref="VRW8:VRW10"/>
    <mergeCell ref="VRW11:VRW12"/>
    <mergeCell ref="VRW13:VRW16"/>
    <mergeCell ref="VRX8:VRX10"/>
    <mergeCell ref="VRX11:VRX12"/>
    <mergeCell ref="VRX13:VRX16"/>
    <mergeCell ref="WBQ8:WBQ10"/>
    <mergeCell ref="WBQ11:WBQ12"/>
    <mergeCell ref="WBQ13:WBQ16"/>
    <mergeCell ref="WBR8:WBR10"/>
    <mergeCell ref="WBR11:WBR12"/>
    <mergeCell ref="WBR13:WBR16"/>
    <mergeCell ref="WBS8:WBS10"/>
    <mergeCell ref="WBS11:WBS12"/>
    <mergeCell ref="WBS13:WBS16"/>
    <mergeCell ref="WBT8:WBT10"/>
    <mergeCell ref="WBT11:WBT12"/>
    <mergeCell ref="WBT13:WBT16"/>
    <mergeCell ref="WLM8:WLM10"/>
    <mergeCell ref="WLM11:WLM12"/>
    <mergeCell ref="WLM13:WLM16"/>
    <mergeCell ref="WLN8:WLN10"/>
    <mergeCell ref="WLN11:WLN12"/>
    <mergeCell ref="WLN13:WLN16"/>
    <mergeCell ref="WLO8:WLO10"/>
    <mergeCell ref="WLO11:WLO12"/>
    <mergeCell ref="WLO13:WLO16"/>
    <mergeCell ref="WLP8:WLP10"/>
    <mergeCell ref="WLP11:WLP12"/>
    <mergeCell ref="WLP13:WLP16"/>
    <mergeCell ref="WVI8:WVI10"/>
    <mergeCell ref="WVI11:WVI12"/>
    <mergeCell ref="WVI13:WVI16"/>
    <mergeCell ref="WVJ8:WVJ10"/>
    <mergeCell ref="WVJ11:WVJ12"/>
    <mergeCell ref="WVJ13:WVJ16"/>
    <mergeCell ref="WVK8:WVK10"/>
    <mergeCell ref="WVK11:WVK12"/>
    <mergeCell ref="WVK13:WVK16"/>
    <mergeCell ref="WVL8:WVL10"/>
    <mergeCell ref="WVL11:WVL12"/>
    <mergeCell ref="WVL13:WVL16"/>
  </mergeCells>
  <pageMargins left="0.275" right="0.275" top="0.511805555555556" bottom="0.354166666666667" header="0.275" footer="0.314583333333333"/>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86188</dc:creator>
  <cp:lastModifiedBy>Administrator</cp:lastModifiedBy>
  <dcterms:created xsi:type="dcterms:W3CDTF">2022-12-21T02:12:00Z</dcterms:created>
  <dcterms:modified xsi:type="dcterms:W3CDTF">2023-02-17T01:37:26Z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C5E093B619154A0CB7A55C899841FAB8</vt:lpwstr>
  </property>
  <property fmtid="{D5CDD505-2E9C-101B-9397-08002B2CF9AE}" pid="3" name="KSOProductBuildVer">
    <vt:lpwstr>2052-11.1.0.11636</vt:lpwstr>
  </property>
</Properties>
</file>