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525"/>
  </bookViews>
  <sheets>
    <sheet name="Sheet1" sheetId="1" r:id="rId1"/>
  </sheets>
  <definedNames>
    <definedName name="_xlnm._FilterDatabase" localSheetId="0" hidden="1">Sheet1!$A$5:$Z$402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<sst xmlns="http://schemas.openxmlformats.org/spreadsheetml/2006/main" count="5191" uniqueCount="1657">
  <si>
    <t>附件</t>
  </si>
  <si>
    <t>蓬溪县2025年财政衔接推进乡村振兴补助资金项目年度实施计划</t>
  </si>
  <si>
    <t>序号</t>
  </si>
  <si>
    <t>项目名称</t>
  </si>
  <si>
    <t>项目库信息</t>
  </si>
  <si>
    <t>项目摘要</t>
  </si>
  <si>
    <t>实施时间</t>
  </si>
  <si>
    <t>项目预算总投资
（万元）</t>
  </si>
  <si>
    <t>以前年度资金安排情况</t>
  </si>
  <si>
    <t>2025年度计划安排衔接资金（巩固拓展脱贫攻坚成果和乡村振兴任务）（万元）</t>
  </si>
  <si>
    <t>备注</t>
  </si>
  <si>
    <t>项目库系统
项目编号</t>
  </si>
  <si>
    <t>项目类型</t>
  </si>
  <si>
    <t>项目二级类型</t>
  </si>
  <si>
    <t>项目子类型</t>
  </si>
  <si>
    <t>项目主管部门</t>
  </si>
  <si>
    <t>项目实施单位</t>
  </si>
  <si>
    <t>项目地点（乡）</t>
  </si>
  <si>
    <t>项目地点（村）</t>
  </si>
  <si>
    <t>项目内容及规模</t>
  </si>
  <si>
    <t>群众参与和利益联结机制</t>
  </si>
  <si>
    <t>是否跨年度项目</t>
  </si>
  <si>
    <t>实施年度</t>
  </si>
  <si>
    <t>拟安排衔接资金年度</t>
  </si>
  <si>
    <t>中央资金</t>
  </si>
  <si>
    <t>省级资金</t>
  </si>
  <si>
    <t>市（州）级资金</t>
  </si>
  <si>
    <t>县（市、区）级资金</t>
  </si>
  <si>
    <t>是否纳入脱贫县
整合方案</t>
  </si>
  <si>
    <t>合计</t>
  </si>
  <si>
    <r>
      <rPr>
        <sz val="10"/>
        <rFont val="宋体"/>
        <charset val="134"/>
      </rPr>
      <t>蓬溪县</t>
    </r>
    <r>
      <rPr>
        <sz val="10"/>
        <rFont val="Courier New"/>
        <charset val="134"/>
      </rPr>
      <t>_</t>
    </r>
    <r>
      <rPr>
        <sz val="10"/>
        <rFont val="宋体"/>
        <charset val="134"/>
      </rPr>
      <t>产业发展</t>
    </r>
    <r>
      <rPr>
        <sz val="10"/>
        <rFont val="Courier New"/>
        <charset val="134"/>
      </rPr>
      <t>_</t>
    </r>
    <r>
      <rPr>
        <sz val="10"/>
        <rFont val="宋体"/>
        <charset val="134"/>
      </rPr>
      <t>生产项目</t>
    </r>
    <r>
      <rPr>
        <sz val="10"/>
        <rFont val="Courier New"/>
        <charset val="134"/>
      </rPr>
      <t>_2025</t>
    </r>
    <r>
      <rPr>
        <sz val="10"/>
        <rFont val="宋体"/>
        <charset val="134"/>
      </rPr>
      <t>年县级衔接资金病虫害防治项目（</t>
    </r>
    <r>
      <rPr>
        <sz val="10"/>
        <rFont val="Courier New"/>
        <charset val="134"/>
      </rPr>
      <t>10.1</t>
    </r>
    <r>
      <rPr>
        <sz val="10"/>
        <rFont val="宋体"/>
        <charset val="134"/>
      </rPr>
      <t>万）</t>
    </r>
  </si>
  <si>
    <t>5300001262705131</t>
  </si>
  <si>
    <t>产业发展</t>
  </si>
  <si>
    <t>生产项目</t>
  </si>
  <si>
    <t>种植业基地</t>
  </si>
  <si>
    <t>农业农村局</t>
  </si>
  <si>
    <t>蓬溪县</t>
  </si>
  <si>
    <r>
      <rPr>
        <sz val="10"/>
        <rFont val="宋体"/>
        <charset val="134"/>
      </rPr>
      <t>采购吡虫啉不少于</t>
    </r>
    <r>
      <rPr>
        <sz val="10"/>
        <rFont val="Courier New"/>
        <charset val="134"/>
      </rPr>
      <t>20000</t>
    </r>
    <r>
      <rPr>
        <sz val="10"/>
        <rFont val="宋体"/>
        <charset val="134"/>
      </rPr>
      <t>袋、四氯虫酰胺不少于</t>
    </r>
    <r>
      <rPr>
        <sz val="10"/>
        <rFont val="Courier New"/>
        <charset val="134"/>
      </rPr>
      <t>10000</t>
    </r>
    <r>
      <rPr>
        <sz val="10"/>
        <rFont val="宋体"/>
        <charset val="134"/>
      </rPr>
      <t>袋</t>
    </r>
  </si>
  <si>
    <t>建立 “农户主动参与防治、技术指导 + 务工补贴 + 减损增收” 的病虫害防治利益联结机制，保障群众收益。</t>
  </si>
  <si>
    <t>否</t>
  </si>
  <si>
    <r>
      <rPr>
        <sz val="10"/>
        <rFont val="宋体"/>
        <charset val="134"/>
      </rPr>
      <t>蓬溪县</t>
    </r>
    <r>
      <rPr>
        <sz val="10"/>
        <rFont val="Courier New"/>
        <charset val="134"/>
      </rPr>
      <t>_</t>
    </r>
    <r>
      <rPr>
        <sz val="10"/>
        <rFont val="宋体"/>
        <charset val="134"/>
      </rPr>
      <t>产业发展</t>
    </r>
    <r>
      <rPr>
        <sz val="10"/>
        <rFont val="Courier New"/>
        <charset val="134"/>
      </rPr>
      <t>_</t>
    </r>
    <r>
      <rPr>
        <sz val="10"/>
        <rFont val="宋体"/>
        <charset val="134"/>
      </rPr>
      <t>生产项目</t>
    </r>
    <r>
      <rPr>
        <sz val="10"/>
        <rFont val="Courier New"/>
        <charset val="134"/>
      </rPr>
      <t>_2025</t>
    </r>
    <r>
      <rPr>
        <sz val="10"/>
        <rFont val="宋体"/>
        <charset val="134"/>
      </rPr>
      <t>年省级衔接资金生猪优势特色产业集群项目（</t>
    </r>
    <r>
      <rPr>
        <sz val="10"/>
        <rFont val="Courier New"/>
        <charset val="134"/>
      </rPr>
      <t>400</t>
    </r>
    <r>
      <rPr>
        <sz val="10"/>
        <rFont val="宋体"/>
        <charset val="134"/>
      </rPr>
      <t>万元）</t>
    </r>
  </si>
  <si>
    <t>5300001242499698</t>
  </si>
  <si>
    <t>养殖业基地</t>
  </si>
  <si>
    <t>生猪优势特色产业集群</t>
  </si>
  <si>
    <t>构建 “农户自愿参与、养殖合作 + 务工增收 + 分红返利” 的生猪产业集群利益联结机制，共享产业发展红利。</t>
  </si>
  <si>
    <t>蓬溪县_产业发展_生产项目_蓬溪县2025年市级衔接资金现代畜牧业发展项目（169.57万元）</t>
  </si>
  <si>
    <t>5300001280820638</t>
  </si>
  <si>
    <r>
      <rPr>
        <sz val="10"/>
        <rFont val="宋体"/>
        <charset val="134"/>
      </rPr>
      <t>巩固拓展脱贫攻坚成果同乡村振兴有效衔接、农业农村产业发展和全面推进乡村振兴等</t>
    </r>
    <r>
      <rPr>
        <sz val="10"/>
        <rFont val="Courier New"/>
        <charset val="134"/>
      </rPr>
      <t>“</t>
    </r>
    <r>
      <rPr>
        <sz val="10"/>
        <rFont val="宋体"/>
        <charset val="134"/>
      </rPr>
      <t>三农</t>
    </r>
    <r>
      <rPr>
        <sz val="10"/>
        <rFont val="Courier New"/>
        <charset val="134"/>
      </rPr>
      <t>”</t>
    </r>
    <r>
      <rPr>
        <sz val="10"/>
        <rFont val="宋体"/>
        <charset val="134"/>
      </rPr>
      <t>领域年度重点工作</t>
    </r>
  </si>
  <si>
    <t>构建 “农户自愿参与、托管养殖 + 务工增收 + 集体分红 + 政策补贴” 的衔接资金现代畜牧业发展利益联结机制，共享产业红利。</t>
  </si>
  <si>
    <t>蓬溪县_产业发展_加工流通项目_蓬溪县2025年市级衔接资金市级乡村振兴重点先行片项目（100万元）</t>
  </si>
  <si>
    <t>5300001280824416</t>
  </si>
  <si>
    <t>加工流通项目</t>
  </si>
  <si>
    <t>农产品仓储保鲜冷链基础设施建设</t>
  </si>
  <si>
    <r>
      <rPr>
        <sz val="10"/>
        <rFont val="Courier New"/>
        <charset val="134"/>
      </rPr>
      <t xml:space="preserve"> </t>
    </r>
    <r>
      <rPr>
        <sz val="10"/>
        <rFont val="宋体"/>
        <charset val="134"/>
      </rPr>
      <t>农业农村局</t>
    </r>
  </si>
  <si>
    <t>开展大宗农副产品集采集配，对本地农副产品采购及销售额500万—1000万元主体给予奖补。</t>
  </si>
  <si>
    <r>
      <rPr>
        <sz val="10"/>
        <rFont val="宋体"/>
        <charset val="134"/>
      </rPr>
      <t>蓬溪县</t>
    </r>
    <r>
      <rPr>
        <sz val="10"/>
        <rFont val="Courier New"/>
        <charset val="134"/>
      </rPr>
      <t>_</t>
    </r>
    <r>
      <rPr>
        <sz val="10"/>
        <rFont val="宋体"/>
        <charset val="134"/>
      </rPr>
      <t>产业发展</t>
    </r>
    <r>
      <rPr>
        <sz val="10"/>
        <rFont val="Courier New"/>
        <charset val="134"/>
      </rPr>
      <t>_</t>
    </r>
    <r>
      <rPr>
        <sz val="10"/>
        <rFont val="宋体"/>
        <charset val="134"/>
      </rPr>
      <t>加工流通项目</t>
    </r>
    <r>
      <rPr>
        <sz val="10"/>
        <rFont val="Courier New"/>
        <charset val="134"/>
      </rPr>
      <t>_2025</t>
    </r>
    <r>
      <rPr>
        <sz val="10"/>
        <rFont val="宋体"/>
        <charset val="134"/>
      </rPr>
      <t>年衔接资金新建农产品交易中心项目（</t>
    </r>
    <r>
      <rPr>
        <sz val="10"/>
        <rFont val="Courier New"/>
        <charset val="134"/>
      </rPr>
      <t>290</t>
    </r>
    <r>
      <rPr>
        <sz val="10"/>
        <rFont val="宋体"/>
        <charset val="134"/>
      </rPr>
      <t>万元）</t>
    </r>
  </si>
  <si>
    <t>5300001243575619</t>
  </si>
  <si>
    <t>市场建设和农村物流</t>
  </si>
  <si>
    <t>县市场监管局</t>
  </si>
  <si>
    <t>市场监管局</t>
  </si>
  <si>
    <t>新建农产品交易中心，解决群众农副产品销售等相关情况</t>
  </si>
  <si>
    <t>蓬溪县_产业发展_配套设施项目_2025年省级第一批财政衔接资金宝梵镇宝梵村提灌站建设（4万元）</t>
  </si>
  <si>
    <t>5300001251529450</t>
  </si>
  <si>
    <t>配套设施项目</t>
  </si>
  <si>
    <t>小型农田水利设施建设</t>
  </si>
  <si>
    <t>宝梵镇</t>
  </si>
  <si>
    <r>
      <rPr>
        <sz val="10"/>
        <rFont val="宋体"/>
        <charset val="134"/>
      </rPr>
      <t>新建提灌站</t>
    </r>
    <r>
      <rPr>
        <sz val="10"/>
        <rFont val="Courier New"/>
        <charset val="134"/>
      </rPr>
      <t>1</t>
    </r>
    <r>
      <rPr>
        <sz val="10"/>
        <rFont val="宋体"/>
        <charset val="134"/>
      </rPr>
      <t>座（配套</t>
    </r>
    <r>
      <rPr>
        <sz val="10"/>
        <rFont val="Courier New"/>
        <charset val="134"/>
      </rPr>
      <t>15kw</t>
    </r>
    <r>
      <rPr>
        <sz val="10"/>
        <rFont val="宋体"/>
        <charset val="134"/>
      </rPr>
      <t>潜水泵、启动柜、</t>
    </r>
    <r>
      <rPr>
        <sz val="10"/>
        <rFont val="Courier New"/>
        <charset val="134"/>
      </rPr>
      <t>110</t>
    </r>
    <r>
      <rPr>
        <sz val="10"/>
        <rFont val="宋体"/>
        <charset val="134"/>
      </rPr>
      <t>直径</t>
    </r>
    <r>
      <rPr>
        <sz val="10"/>
        <rFont val="Courier New"/>
        <charset val="134"/>
      </rPr>
      <t>pe</t>
    </r>
    <r>
      <rPr>
        <sz val="10"/>
        <rFont val="宋体"/>
        <charset val="134"/>
      </rPr>
      <t>管道</t>
    </r>
    <r>
      <rPr>
        <sz val="10"/>
        <rFont val="Courier New"/>
        <charset val="134"/>
      </rPr>
      <t>200</t>
    </r>
    <r>
      <rPr>
        <sz val="10"/>
        <rFont val="宋体"/>
        <charset val="134"/>
      </rPr>
      <t>米等）</t>
    </r>
  </si>
  <si>
    <t>为周边195名群众提供生产用水，促进务农增收户均100元</t>
  </si>
  <si>
    <r>
      <rPr>
        <sz val="10"/>
        <rFont val="宋体"/>
        <charset val="134"/>
      </rPr>
      <t>蓬溪县</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_2025</t>
    </r>
    <r>
      <rPr>
        <sz val="10"/>
        <rFont val="宋体"/>
        <charset val="134"/>
      </rPr>
      <t>年省级财政衔接资金吉祥镇双江村新建提灌站（</t>
    </r>
    <r>
      <rPr>
        <sz val="10"/>
        <rFont val="Courier New"/>
        <charset val="134"/>
      </rPr>
      <t>6</t>
    </r>
    <r>
      <rPr>
        <sz val="10"/>
        <rFont val="宋体"/>
        <charset val="134"/>
      </rPr>
      <t>万元）</t>
    </r>
  </si>
  <si>
    <t>5300001251566963</t>
  </si>
  <si>
    <t>吉祥镇</t>
  </si>
  <si>
    <t>双江村</t>
  </si>
  <si>
    <t>新建提灌站1座（配套22kW水陆两栖泵、启动柜、160直径pe管道200米等）</t>
  </si>
  <si>
    <t>解决农村生产生活用水问题，降低农业生产用水成本，促进群众增收200元</t>
  </si>
  <si>
    <t>蓬溪县_产业发展_配套设施项目_2025年省级衔接资金金桥镇红溪村提灌站建设（12万元）</t>
  </si>
  <si>
    <t>5300001251573476</t>
  </si>
  <si>
    <t>金桥镇</t>
  </si>
  <si>
    <t>新建提灌站1座（配套30kW潜水泵、启动柜、110直径pe管道1100米等）</t>
  </si>
  <si>
    <t>该项目受益农户115户230人，其中脱贫户18户33人，改善农业水利设施，增加灌溉面积，提高农业产能，预计脱贫户人均增收约100元</t>
  </si>
  <si>
    <r>
      <rPr>
        <sz val="10"/>
        <rFont val="宋体"/>
        <charset val="134"/>
      </rPr>
      <t>蓬溪县</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t>
    </r>
    <r>
      <rPr>
        <sz val="10"/>
        <rFont val="宋体"/>
        <charset val="134"/>
      </rPr>
      <t>蓬南镇黄鹤村</t>
    </r>
    <r>
      <rPr>
        <sz val="10"/>
        <rFont val="Courier New"/>
        <charset val="134"/>
      </rPr>
      <t>2025</t>
    </r>
    <r>
      <rPr>
        <sz val="10"/>
        <rFont val="宋体"/>
        <charset val="134"/>
      </rPr>
      <t>年省级乡村振兴衔接资金新建</t>
    </r>
    <r>
      <rPr>
        <sz val="10"/>
        <rFont val="Courier New"/>
        <charset val="134"/>
      </rPr>
      <t>150m3</t>
    </r>
    <r>
      <rPr>
        <sz val="10"/>
        <rFont val="宋体"/>
        <charset val="134"/>
      </rPr>
      <t>蓄水池</t>
    </r>
    <r>
      <rPr>
        <sz val="10"/>
        <rFont val="Courier New"/>
        <charset val="134"/>
      </rPr>
      <t>1</t>
    </r>
    <r>
      <rPr>
        <sz val="10"/>
        <rFont val="宋体"/>
        <charset val="134"/>
      </rPr>
      <t>口（</t>
    </r>
    <r>
      <rPr>
        <sz val="10"/>
        <rFont val="Courier New"/>
        <charset val="134"/>
      </rPr>
      <t>5</t>
    </r>
    <r>
      <rPr>
        <sz val="10"/>
        <rFont val="宋体"/>
        <charset val="134"/>
      </rPr>
      <t>）万</t>
    </r>
  </si>
  <si>
    <t>5300001251608403</t>
  </si>
  <si>
    <t>蓬南镇</t>
  </si>
  <si>
    <t>黄鹤村</t>
  </si>
  <si>
    <r>
      <rPr>
        <sz val="10"/>
        <rFont val="宋体"/>
        <charset val="134"/>
      </rPr>
      <t>新建</t>
    </r>
    <r>
      <rPr>
        <sz val="10"/>
        <rFont val="Courier New"/>
        <charset val="134"/>
      </rPr>
      <t>150m3</t>
    </r>
    <r>
      <rPr>
        <sz val="10"/>
        <rFont val="宋体"/>
        <charset val="134"/>
      </rPr>
      <t>蓄水池</t>
    </r>
    <r>
      <rPr>
        <sz val="10"/>
        <rFont val="Courier New"/>
        <charset val="134"/>
      </rPr>
      <t>1</t>
    </r>
    <r>
      <rPr>
        <sz val="10"/>
        <rFont val="宋体"/>
        <charset val="134"/>
      </rPr>
      <t>口</t>
    </r>
  </si>
  <si>
    <t>便利村民生产用水，有效起到农业生产时储蓄和调节水资源，带动村民增收200元</t>
  </si>
  <si>
    <r>
      <rPr>
        <sz val="10"/>
        <rFont val="宋体"/>
        <charset val="134"/>
      </rPr>
      <t>蓬溪县</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t>
    </r>
    <r>
      <rPr>
        <sz val="10"/>
        <rFont val="宋体"/>
        <charset val="134"/>
      </rPr>
      <t>蓬南镇永和村</t>
    </r>
    <r>
      <rPr>
        <sz val="10"/>
        <rFont val="Courier New"/>
        <charset val="134"/>
      </rPr>
      <t>2025</t>
    </r>
    <r>
      <rPr>
        <sz val="10"/>
        <rFont val="宋体"/>
        <charset val="134"/>
      </rPr>
      <t>年乡村振兴衔接资金山坪塘</t>
    </r>
    <r>
      <rPr>
        <sz val="10"/>
        <rFont val="Courier New"/>
        <charset val="134"/>
      </rPr>
      <t>1</t>
    </r>
    <r>
      <rPr>
        <sz val="10"/>
        <rFont val="宋体"/>
        <charset val="134"/>
      </rPr>
      <t>口（</t>
    </r>
    <r>
      <rPr>
        <sz val="10"/>
        <rFont val="Courier New"/>
        <charset val="134"/>
      </rPr>
      <t>6</t>
    </r>
    <r>
      <rPr>
        <sz val="10"/>
        <rFont val="宋体"/>
        <charset val="134"/>
      </rPr>
      <t>）万</t>
    </r>
  </si>
  <si>
    <t>5300001251609906</t>
  </si>
  <si>
    <t>永和村</t>
  </si>
  <si>
    <r>
      <rPr>
        <sz val="10"/>
        <rFont val="宋体"/>
        <charset val="134"/>
      </rPr>
      <t>山坪塘</t>
    </r>
    <r>
      <rPr>
        <sz val="10"/>
        <rFont val="Courier New"/>
        <charset val="134"/>
      </rPr>
      <t>1</t>
    </r>
    <r>
      <rPr>
        <sz val="10"/>
        <rFont val="宋体"/>
        <charset val="134"/>
      </rPr>
      <t>口</t>
    </r>
  </si>
  <si>
    <t>解决12户群众生产用水，促进发展种植业，人均增收1200元</t>
  </si>
  <si>
    <t>蓬溪县_产业发展_配套设施项目_蓬南镇黄鹤村2025年省级乡村振兴衔接资金提灌站建设（9.1）万元</t>
  </si>
  <si>
    <t>5300001251612923</t>
  </si>
  <si>
    <r>
      <rPr>
        <sz val="10"/>
        <rFont val="宋体"/>
        <charset val="134"/>
      </rPr>
      <t>提灌站技改（安装回填</t>
    </r>
    <r>
      <rPr>
        <sz val="10"/>
        <rFont val="Courier New"/>
        <charset val="134"/>
      </rPr>
      <t>ΦPE110</t>
    </r>
    <r>
      <rPr>
        <sz val="10"/>
        <rFont val="宋体"/>
        <charset val="134"/>
      </rPr>
      <t>管道</t>
    </r>
    <r>
      <rPr>
        <sz val="10"/>
        <rFont val="Courier New"/>
        <charset val="134"/>
      </rPr>
      <t>1200</t>
    </r>
    <r>
      <rPr>
        <sz val="10"/>
        <rFont val="宋体"/>
        <charset val="134"/>
      </rPr>
      <t>米）</t>
    </r>
  </si>
  <si>
    <t>项目受益群众1258人，增加群众土地租金400元，脱贫户人均增收450元</t>
  </si>
  <si>
    <r>
      <rPr>
        <sz val="10"/>
        <rFont val="宋体"/>
        <charset val="134"/>
      </rPr>
      <t>蓬溪县</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_2025</t>
    </r>
    <r>
      <rPr>
        <sz val="10"/>
        <rFont val="宋体"/>
        <charset val="134"/>
      </rPr>
      <t>年财政衔接资金任隆镇矮垭口新建抗旱井（</t>
    </r>
    <r>
      <rPr>
        <sz val="10"/>
        <rFont val="Courier New"/>
        <charset val="134"/>
      </rPr>
      <t>2.5</t>
    </r>
    <r>
      <rPr>
        <sz val="10"/>
        <rFont val="宋体"/>
        <charset val="134"/>
      </rPr>
      <t>万元）</t>
    </r>
  </si>
  <si>
    <t>5300001251624857</t>
  </si>
  <si>
    <t>任隆镇</t>
  </si>
  <si>
    <r>
      <rPr>
        <sz val="10"/>
        <rFont val="宋体"/>
        <charset val="134"/>
      </rPr>
      <t>新建</t>
    </r>
    <r>
      <rPr>
        <sz val="10"/>
        <rFont val="Courier New"/>
        <charset val="134"/>
      </rPr>
      <t>1</t>
    </r>
    <r>
      <rPr>
        <sz val="10"/>
        <rFont val="宋体"/>
        <charset val="134"/>
      </rPr>
      <t>口抗旱井（井口直径</t>
    </r>
    <r>
      <rPr>
        <sz val="10"/>
        <rFont val="Courier New"/>
        <charset val="134"/>
      </rPr>
      <t>0.6</t>
    </r>
    <r>
      <rPr>
        <sz val="10"/>
        <rFont val="宋体"/>
        <charset val="134"/>
      </rPr>
      <t>米，井深度</t>
    </r>
    <r>
      <rPr>
        <sz val="10"/>
        <rFont val="Courier New"/>
        <charset val="134"/>
      </rPr>
      <t>30</t>
    </r>
    <r>
      <rPr>
        <sz val="10"/>
        <rFont val="宋体"/>
        <charset val="134"/>
      </rPr>
      <t>米）</t>
    </r>
  </si>
  <si>
    <t>解决居民灌溉用水问题，促进产业增收，预计每年增加村集体经济收入1万元</t>
  </si>
  <si>
    <t>蓬溪县_产业发展_配套设施项目_蓬溪县－吉祥镇_产业发展_配套设施项目_2025年中央财政衔接资金民义村新建蓄水池2口（10万元）</t>
  </si>
  <si>
    <t>5300001263590793</t>
  </si>
  <si>
    <t>民义村</t>
  </si>
  <si>
    <r>
      <rPr>
        <sz val="10"/>
        <rFont val="宋体"/>
        <charset val="134"/>
      </rPr>
      <t>中央财政衔接资金民义村新建蓄水池</t>
    </r>
    <r>
      <rPr>
        <sz val="10"/>
        <rFont val="Courier New"/>
        <charset val="134"/>
      </rPr>
      <t>2</t>
    </r>
    <r>
      <rPr>
        <sz val="10"/>
        <rFont val="宋体"/>
        <charset val="134"/>
      </rPr>
      <t>口</t>
    </r>
  </si>
  <si>
    <t>蓬溪县_产业发展_配套设施项目_2025年省级财政资金常乐镇炮台村提灌站建设（21万元）</t>
  </si>
  <si>
    <t>5300001263665343</t>
  </si>
  <si>
    <t>常乐镇</t>
  </si>
  <si>
    <t>炮台村</t>
  </si>
  <si>
    <t>新建提灌站1座（配套40kW中开泵、启动柜、160直径pe管道1600米等）</t>
  </si>
  <si>
    <t>带动周边产业发展，助农增收，受益人数≥100人</t>
  </si>
  <si>
    <t>蓬溪县_产业发展_配套设施项目_蓬溪县2025年市级七批农田建设贷款贴息补助和管护经费项目（59.87万元）</t>
  </si>
  <si>
    <t>5300001270114047</t>
  </si>
  <si>
    <t>水利局</t>
  </si>
  <si>
    <t>开展农田建设项目贷款贴息：对2019—2022年建成的11.66万亩农田进行有效管护</t>
  </si>
  <si>
    <t>建立 “群众自愿参与、贴息降本 + 管护务工 + 收益分红” 的贷款贴息及管护经费项目利益联结机制，共享政策红利。</t>
  </si>
  <si>
    <t>蓬溪县_产业发展_配套设施项目_蓬溪县2025年市级衔接资金吉祥镇实施引水设施维修整治项目（15万元）</t>
  </si>
  <si>
    <t>5300001280382138</t>
  </si>
  <si>
    <r>
      <rPr>
        <sz val="10"/>
        <rFont val="宋体"/>
        <charset val="134"/>
      </rPr>
      <t>支持吉祥镇小型水利设施维修养护</t>
    </r>
    <r>
      <rPr>
        <sz val="10"/>
        <rFont val="Courier New"/>
        <charset val="134"/>
      </rPr>
      <t>1</t>
    </r>
    <r>
      <rPr>
        <sz val="10"/>
        <rFont val="宋体"/>
        <charset val="134"/>
      </rPr>
      <t>处</t>
    </r>
  </si>
  <si>
    <t>蓬溪县_产业发展_配套设施项目_蓬溪县2025年市级衔接资金农村机电提灌站维修养护项目（38.06万元）</t>
  </si>
  <si>
    <t>5300001280819894</t>
  </si>
  <si>
    <r>
      <rPr>
        <sz val="10"/>
        <rFont val="Courier New"/>
        <charset val="134"/>
      </rPr>
      <t xml:space="preserve">  </t>
    </r>
    <r>
      <rPr>
        <sz val="10"/>
        <rFont val="宋体"/>
        <charset val="134"/>
      </rPr>
      <t>农业农村局</t>
    </r>
  </si>
  <si>
    <r>
      <rPr>
        <sz val="10"/>
        <rFont val="宋体"/>
        <charset val="134"/>
      </rPr>
      <t>巩固拓展脱贫攻坚成果同乡村振兴有效衔接、农业农村产业发展和全面推进乡村振兴等</t>
    </r>
    <r>
      <rPr>
        <sz val="10"/>
        <rFont val="Courier New"/>
        <charset val="134"/>
      </rPr>
      <t>“</t>
    </r>
    <r>
      <rPr>
        <sz val="10"/>
        <rFont val="宋体"/>
        <charset val="134"/>
      </rPr>
      <t>三农</t>
    </r>
    <r>
      <rPr>
        <sz val="10"/>
        <rFont val="Courier New"/>
        <charset val="134"/>
      </rPr>
      <t>”</t>
    </r>
    <r>
      <rPr>
        <sz val="10"/>
        <rFont val="宋体"/>
        <charset val="134"/>
      </rPr>
      <t>领域年度重点工作，农村机电提灌站维修养</t>
    </r>
  </si>
  <si>
    <t>解决灌溉面积300亩，增加粮食播种面积100亩，提高粮食单产3万斤</t>
  </si>
  <si>
    <t>蓬溪县_产业发展_配套设施项目_蓬溪县2025年市级衔接资金“全程机械化+综合农事”服务中心奖补项目（60万元）</t>
  </si>
  <si>
    <t>5300001280822532</t>
  </si>
  <si>
    <t>构建 “群众自愿参与、服务惠民 + 管护务工 + 效益分红” 的 “全程机械化 + 综合农事” 服务中心奖补项目利益联结机制，共享服务红利。</t>
  </si>
  <si>
    <t>蓬溪县_产业发展_配套设施项目_蓬溪县2025年市级衔接资金赤城镇农业生产用水保障工程（水利部门负责部分）（164万元）</t>
  </si>
  <si>
    <t>5300001280826235</t>
  </si>
  <si>
    <r>
      <rPr>
        <sz val="10"/>
        <rFont val="宋体"/>
        <charset val="134"/>
      </rPr>
      <t>聚焦</t>
    </r>
    <r>
      <rPr>
        <sz val="10"/>
        <rFont val="Courier New"/>
        <charset val="134"/>
      </rPr>
      <t xml:space="preserve"> “</t>
    </r>
    <r>
      <rPr>
        <sz val="10"/>
        <rFont val="宋体"/>
        <charset val="134"/>
      </rPr>
      <t>稳灌溉、保丰收</t>
    </r>
    <r>
      <rPr>
        <sz val="10"/>
        <rFont val="Courier New"/>
        <charset val="134"/>
      </rPr>
      <t>”</t>
    </r>
    <r>
      <rPr>
        <sz val="10"/>
        <rFont val="宋体"/>
        <charset val="134"/>
      </rPr>
      <t>，通过完善水利设施、优化供水调度、强化管护机制，构建</t>
    </r>
    <r>
      <rPr>
        <sz val="10"/>
        <rFont val="Courier New"/>
        <charset val="134"/>
      </rPr>
      <t xml:space="preserve"> “</t>
    </r>
    <r>
      <rPr>
        <sz val="10"/>
        <rFont val="宋体"/>
        <charset val="134"/>
      </rPr>
      <t>蓄引提灌</t>
    </r>
    <r>
      <rPr>
        <sz val="10"/>
        <rFont val="Courier New"/>
        <charset val="134"/>
      </rPr>
      <t xml:space="preserve">” </t>
    </r>
    <r>
      <rPr>
        <sz val="10"/>
        <rFont val="宋体"/>
        <charset val="134"/>
      </rPr>
      <t>一体化供水体系，为农业生产筑牢水安全屏障，助力粮食安全与乡村产业发展。</t>
    </r>
  </si>
  <si>
    <r>
      <rPr>
        <sz val="10"/>
        <rFont val="宋体"/>
        <charset val="134"/>
      </rPr>
      <t>蓬溪县</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_2025</t>
    </r>
    <r>
      <rPr>
        <sz val="10"/>
        <rFont val="宋体"/>
        <charset val="134"/>
      </rPr>
      <t>年省级衔接资金肉鸡发展项目（</t>
    </r>
    <r>
      <rPr>
        <sz val="10"/>
        <rFont val="Courier New"/>
        <charset val="134"/>
      </rPr>
      <t>300</t>
    </r>
    <r>
      <rPr>
        <sz val="10"/>
        <rFont val="宋体"/>
        <charset val="134"/>
      </rPr>
      <t>万元）</t>
    </r>
  </si>
  <si>
    <t>5300001262673082</t>
  </si>
  <si>
    <t>产业园（区）</t>
  </si>
  <si>
    <t>发展白羽肉鸡养殖及产业配套</t>
  </si>
  <si>
    <r>
      <rPr>
        <sz val="10"/>
        <rFont val="宋体"/>
        <charset val="134"/>
      </rPr>
      <t>构建</t>
    </r>
    <r>
      <rPr>
        <sz val="10"/>
        <rFont val="Segoe UI"/>
        <charset val="134"/>
      </rPr>
      <t xml:space="preserve"> “</t>
    </r>
    <r>
      <rPr>
        <sz val="10"/>
        <rFont val="宋体"/>
        <charset val="134"/>
      </rPr>
      <t>农户自愿参与、合作养殖</t>
    </r>
    <r>
      <rPr>
        <sz val="10"/>
        <rFont val="Segoe UI"/>
        <charset val="134"/>
      </rPr>
      <t xml:space="preserve"> + </t>
    </r>
    <r>
      <rPr>
        <sz val="10"/>
        <rFont val="宋体"/>
        <charset val="134"/>
      </rPr>
      <t>务工增收</t>
    </r>
    <r>
      <rPr>
        <sz val="10"/>
        <rFont val="Segoe UI"/>
        <charset val="134"/>
      </rPr>
      <t xml:space="preserve"> + </t>
    </r>
    <r>
      <rPr>
        <sz val="10"/>
        <rFont val="宋体"/>
        <charset val="134"/>
      </rPr>
      <t>分红返利</t>
    </r>
    <r>
      <rPr>
        <sz val="10"/>
        <rFont val="Segoe UI"/>
        <charset val="134"/>
      </rPr>
      <t xml:space="preserve">” </t>
    </r>
    <r>
      <rPr>
        <sz val="10"/>
        <rFont val="宋体"/>
        <charset val="134"/>
      </rPr>
      <t>的肉鸡发展项目利益联结机制，共享产业红利。</t>
    </r>
  </si>
  <si>
    <r>
      <rPr>
        <sz val="10"/>
        <rFont val="宋体"/>
        <charset val="134"/>
      </rPr>
      <t>蓬溪县</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t>
    </r>
    <r>
      <rPr>
        <sz val="10"/>
        <rFont val="宋体"/>
        <charset val="134"/>
      </rPr>
      <t>蓬溪县</t>
    </r>
    <r>
      <rPr>
        <sz val="10"/>
        <rFont val="Courier New"/>
        <charset val="134"/>
      </rPr>
      <t>2025</t>
    </r>
    <r>
      <rPr>
        <sz val="10"/>
        <rFont val="宋体"/>
        <charset val="134"/>
      </rPr>
      <t>年省级衔接资金水资源保护防护网建设（</t>
    </r>
    <r>
      <rPr>
        <sz val="10"/>
        <rFont val="Courier New"/>
        <charset val="134"/>
      </rPr>
      <t>300</t>
    </r>
    <r>
      <rPr>
        <sz val="10"/>
        <rFont val="宋体"/>
        <charset val="134"/>
      </rPr>
      <t>万元）</t>
    </r>
  </si>
  <si>
    <t>5300001262695134</t>
  </si>
  <si>
    <t>水资源保护防护网建设</t>
  </si>
  <si>
    <t>增强果园基地产业配套，预计吸纳10名群众务工，实现增收1000元</t>
  </si>
  <si>
    <r>
      <rPr>
        <sz val="10"/>
        <rFont val="宋体"/>
        <charset val="134"/>
      </rPr>
      <t>蓬溪县</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_2025</t>
    </r>
    <r>
      <rPr>
        <sz val="10"/>
        <rFont val="宋体"/>
        <charset val="134"/>
      </rPr>
      <t>年市级衔接资金现代农业园区提质增效、风险补偿金贷款贴息、园区品牌培育特色农产品品牌培育、支持渔业高质量发展项目（</t>
    </r>
    <r>
      <rPr>
        <sz val="10"/>
        <rFont val="Courier New"/>
        <charset val="134"/>
      </rPr>
      <t>558.41</t>
    </r>
    <r>
      <rPr>
        <sz val="10"/>
        <rFont val="宋体"/>
        <charset val="134"/>
      </rPr>
      <t>万元）</t>
    </r>
  </si>
  <si>
    <t>5300001273209805</t>
  </si>
  <si>
    <t>现代农业园区提质增效、风险补偿金贷款贴息、园区品牌培育特色农产品品牌培育、支持渔业高质量发展</t>
  </si>
  <si>
    <r>
      <rPr>
        <sz val="10"/>
        <rFont val="宋体"/>
        <charset val="134"/>
      </rPr>
      <t>建立</t>
    </r>
    <r>
      <rPr>
        <sz val="10"/>
        <rFont val="Segoe UI"/>
        <charset val="134"/>
      </rPr>
      <t xml:space="preserve"> “</t>
    </r>
    <r>
      <rPr>
        <sz val="10"/>
        <rFont val="宋体"/>
        <charset val="134"/>
      </rPr>
      <t>群众自愿参与、务工增收</t>
    </r>
    <r>
      <rPr>
        <sz val="10"/>
        <rFont val="Segoe UI"/>
        <charset val="134"/>
      </rPr>
      <t xml:space="preserve"> + </t>
    </r>
    <r>
      <rPr>
        <sz val="10"/>
        <rFont val="宋体"/>
        <charset val="134"/>
      </rPr>
      <t>入股分红</t>
    </r>
    <r>
      <rPr>
        <sz val="10"/>
        <rFont val="Segoe UI"/>
        <charset val="134"/>
      </rPr>
      <t xml:space="preserve">” </t>
    </r>
    <r>
      <rPr>
        <sz val="10"/>
        <rFont val="宋体"/>
        <charset val="134"/>
      </rPr>
      <t>的加工配套项目利益联结机制，共享增值红利。</t>
    </r>
  </si>
  <si>
    <r>
      <rPr>
        <sz val="10"/>
        <rFont val="宋体"/>
        <charset val="134"/>
      </rPr>
      <t>蓬溪县</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t>
    </r>
    <r>
      <rPr>
        <sz val="10"/>
        <rFont val="宋体"/>
        <charset val="134"/>
      </rPr>
      <t>蓬溪县</t>
    </r>
    <r>
      <rPr>
        <sz val="10"/>
        <rFont val="Courier New"/>
        <charset val="134"/>
      </rPr>
      <t>2025</t>
    </r>
    <r>
      <rPr>
        <sz val="10"/>
        <rFont val="宋体"/>
        <charset val="134"/>
      </rPr>
      <t>年省级三批衔接资金杏鲍菇工厂化生产扩产项目（</t>
    </r>
    <r>
      <rPr>
        <sz val="10"/>
        <rFont val="Courier New"/>
        <charset val="134"/>
      </rPr>
      <t>543</t>
    </r>
    <r>
      <rPr>
        <sz val="10"/>
        <rFont val="宋体"/>
        <charset val="134"/>
      </rPr>
      <t>万）</t>
    </r>
  </si>
  <si>
    <t>5300001277097179</t>
  </si>
  <si>
    <t>狮山村</t>
  </si>
  <si>
    <r>
      <rPr>
        <sz val="10"/>
        <rFont val="宋体"/>
        <charset val="134"/>
      </rPr>
      <t>为链主企业配套建设标准化生产车间</t>
    </r>
    <r>
      <rPr>
        <sz val="10"/>
        <rFont val="Courier New"/>
        <charset val="134"/>
      </rPr>
      <t>61</t>
    </r>
    <r>
      <rPr>
        <sz val="10"/>
        <rFont val="宋体"/>
        <charset val="134"/>
      </rPr>
      <t>间（每间</t>
    </r>
    <r>
      <rPr>
        <sz val="10"/>
        <rFont val="Courier New"/>
        <charset val="134"/>
      </rPr>
      <t>4</t>
    </r>
    <r>
      <rPr>
        <sz val="10"/>
        <rFont val="宋体"/>
        <charset val="134"/>
      </rPr>
      <t>万袋）</t>
    </r>
  </si>
  <si>
    <t>蓬溪县_产业发展_配套设施项目_蓬溪县2025年省级三批衔接资金鹿茸菇加工配套项目（450万元）</t>
  </si>
  <si>
    <t>5300001277098306</t>
  </si>
  <si>
    <t>为链主企业配备空压机2套，回潮系统1套，包装机5台，发电机1套</t>
  </si>
  <si>
    <t>蓬溪县_产业发展_配套设施项目_蓬溪县2025年省级三批衔接资金杏鲍菇加工配套项目（924万元）</t>
  </si>
  <si>
    <t>5300001277100613</t>
  </si>
  <si>
    <r>
      <rPr>
        <sz val="10"/>
        <rFont val="宋体"/>
        <charset val="134"/>
      </rPr>
      <t>为链主企业配套包装间自动采收线</t>
    </r>
    <r>
      <rPr>
        <sz val="10"/>
        <rFont val="Courier New"/>
        <charset val="134"/>
      </rPr>
      <t>2</t>
    </r>
    <r>
      <rPr>
        <sz val="10"/>
        <rFont val="宋体"/>
        <charset val="134"/>
      </rPr>
      <t>套，烘干配套设施</t>
    </r>
    <r>
      <rPr>
        <sz val="10"/>
        <rFont val="Courier New"/>
        <charset val="134"/>
      </rPr>
      <t>27</t>
    </r>
    <r>
      <rPr>
        <sz val="10"/>
        <rFont val="宋体"/>
        <charset val="134"/>
      </rPr>
      <t>套</t>
    </r>
  </si>
  <si>
    <t>蓬溪县_产业发展_配套设施项目_蓬溪县2025年省级三批衔接资川味特色标准化食材生产设备更新项目（191万元）</t>
  </si>
  <si>
    <t>5300001277103792</t>
  </si>
  <si>
    <t>购置安装一条调味品生产线（含：粉料给袋式包装机3台、卷膜包装机2套、高速混合机1台、炒椒机3台、粉碎机2台、斩拌机1台、全自动粉料垂直线（锤制、真空吸料、筛选、混合）一条、不锈钢料车、操作平台、分装平台3～4台）。</t>
  </si>
  <si>
    <t>蓬溪县_产业发展_配套设施项目_蓬溪县2025年市级衔接资金食用菌产业建圈强链重点项目（200万元）</t>
  </si>
  <si>
    <t>5300001280825474</t>
  </si>
  <si>
    <r>
      <rPr>
        <sz val="10"/>
        <rFont val="宋体"/>
        <charset val="134"/>
      </rPr>
      <t>食用菌产业建圈强链项目聚焦</t>
    </r>
    <r>
      <rPr>
        <sz val="10"/>
        <rFont val="Courier New"/>
        <charset val="134"/>
      </rPr>
      <t xml:space="preserve"> “</t>
    </r>
    <r>
      <rPr>
        <sz val="10"/>
        <rFont val="宋体"/>
        <charset val="134"/>
      </rPr>
      <t>育主体、补链条、强集群</t>
    </r>
    <r>
      <rPr>
        <sz val="10"/>
        <rFont val="Courier New"/>
        <charset val="134"/>
      </rPr>
      <t>”</t>
    </r>
    <r>
      <rPr>
        <sz val="10"/>
        <rFont val="宋体"/>
        <charset val="134"/>
      </rPr>
      <t>，推动菌种培育、生产加工、市场流通全环节升级，打造特色鲜明、效益突出的食用菌产业生态圈，助力乡村产业振兴。</t>
    </r>
  </si>
  <si>
    <t>蓬溪县_产业发展_配套设施项目_蓬溪县2025年市级衔接资金赤城镇大石桥村林下经济产业融合示范基地建设项目（100万元）</t>
  </si>
  <si>
    <t>5300001280825781</t>
  </si>
  <si>
    <r>
      <rPr>
        <sz val="10"/>
        <rFont val="宋体"/>
        <charset val="134"/>
      </rPr>
      <t>以</t>
    </r>
    <r>
      <rPr>
        <sz val="10"/>
        <rFont val="Courier New"/>
        <charset val="134"/>
      </rPr>
      <t xml:space="preserve"> “</t>
    </r>
    <r>
      <rPr>
        <sz val="10"/>
        <rFont val="宋体"/>
        <charset val="134"/>
      </rPr>
      <t>林</t>
    </r>
    <r>
      <rPr>
        <sz val="10"/>
        <rFont val="Courier New"/>
        <charset val="134"/>
      </rPr>
      <t xml:space="preserve"> +” </t>
    </r>
    <r>
      <rPr>
        <sz val="10"/>
        <rFont val="宋体"/>
        <charset val="134"/>
      </rPr>
      <t>多元业态为核心，整合林下种植、养殖、文旅等资源，打造</t>
    </r>
    <r>
      <rPr>
        <sz val="10"/>
        <rFont val="Courier New"/>
        <charset val="134"/>
      </rPr>
      <t xml:space="preserve"> “</t>
    </r>
    <r>
      <rPr>
        <sz val="10"/>
        <rFont val="宋体"/>
        <charset val="134"/>
      </rPr>
      <t>生态优先、三产融合、农旅联动</t>
    </r>
    <r>
      <rPr>
        <sz val="10"/>
        <rFont val="Courier New"/>
        <charset val="134"/>
      </rPr>
      <t xml:space="preserve">” </t>
    </r>
    <r>
      <rPr>
        <sz val="10"/>
        <rFont val="宋体"/>
        <charset val="134"/>
      </rPr>
      <t>的示范样板，推动林下资源向经济价值、生态价值、社会效益转化，赋能乡村产业振兴。</t>
    </r>
  </si>
  <si>
    <t>蓬溪县_产业发展_配套设施项目_蓬溪县2025年市级第二十批衔接资金赤城镇上河街完整居住社区项目（83万元）</t>
  </si>
  <si>
    <t>5300001287398801</t>
  </si>
  <si>
    <t>聚焦基层治理短板，以强组织、优服务、建机制为抓手，构建多元协同治理体系，提升矛盾化解与服务群众能力，筑牢和谐治理根基。</t>
  </si>
  <si>
    <r>
      <rPr>
        <sz val="10"/>
        <rFont val="宋体"/>
        <charset val="134"/>
      </rPr>
      <t>蓬溪县</t>
    </r>
    <r>
      <rPr>
        <sz val="10"/>
        <rFont val="Courier New"/>
        <charset val="134"/>
      </rPr>
      <t>_</t>
    </r>
    <r>
      <rPr>
        <sz val="10"/>
        <rFont val="宋体"/>
        <charset val="134"/>
      </rPr>
      <t>产业发展</t>
    </r>
    <r>
      <rPr>
        <sz val="10"/>
        <rFont val="Courier New"/>
        <charset val="134"/>
      </rPr>
      <t>_</t>
    </r>
    <r>
      <rPr>
        <sz val="10"/>
        <rFont val="宋体"/>
        <charset val="134"/>
      </rPr>
      <t>产业服务支撑项目</t>
    </r>
    <r>
      <rPr>
        <sz val="10"/>
        <rFont val="Courier New"/>
        <charset val="134"/>
      </rPr>
      <t>_2025</t>
    </r>
    <r>
      <rPr>
        <sz val="10"/>
        <rFont val="宋体"/>
        <charset val="134"/>
      </rPr>
      <t>年省级第一批省级粮油优势特色产业集群（</t>
    </r>
    <r>
      <rPr>
        <sz val="10"/>
        <rFont val="Courier New"/>
        <charset val="134"/>
      </rPr>
      <t>745</t>
    </r>
    <r>
      <rPr>
        <sz val="10"/>
        <rFont val="宋体"/>
        <charset val="134"/>
      </rPr>
      <t>万元）</t>
    </r>
  </si>
  <si>
    <t>5300001262569063</t>
  </si>
  <si>
    <t>产业服务支撑项目</t>
  </si>
  <si>
    <t>智慧农业</t>
  </si>
  <si>
    <t>省级粮油优势特色产业集群</t>
  </si>
  <si>
    <r>
      <rPr>
        <sz val="10"/>
        <rFont val="宋体"/>
        <charset val="134"/>
      </rPr>
      <t>蓬溪县</t>
    </r>
    <r>
      <rPr>
        <sz val="10"/>
        <rFont val="Courier New"/>
        <charset val="134"/>
      </rPr>
      <t>_</t>
    </r>
    <r>
      <rPr>
        <sz val="10"/>
        <rFont val="宋体"/>
        <charset val="134"/>
      </rPr>
      <t>产业发展</t>
    </r>
    <r>
      <rPr>
        <sz val="10"/>
        <rFont val="Courier New"/>
        <charset val="134"/>
      </rPr>
      <t>_</t>
    </r>
    <r>
      <rPr>
        <sz val="10"/>
        <rFont val="宋体"/>
        <charset val="134"/>
      </rPr>
      <t>产业服务支撑项目</t>
    </r>
    <r>
      <rPr>
        <sz val="10"/>
        <rFont val="Courier New"/>
        <charset val="134"/>
      </rPr>
      <t>_2025</t>
    </r>
    <r>
      <rPr>
        <sz val="10"/>
        <rFont val="宋体"/>
        <charset val="134"/>
      </rPr>
      <t>年省级一批衔接资金水产发展项目（</t>
    </r>
    <r>
      <rPr>
        <sz val="10"/>
        <rFont val="Courier New"/>
        <charset val="134"/>
      </rPr>
      <t>300</t>
    </r>
    <r>
      <rPr>
        <sz val="10"/>
        <rFont val="宋体"/>
        <charset val="134"/>
      </rPr>
      <t>万元）</t>
    </r>
  </si>
  <si>
    <t>5300001262671097</t>
  </si>
  <si>
    <t>绿色健康水产养殖及产业配套</t>
  </si>
  <si>
    <t>蓬溪县_产业发展_产业服务支撑项目_蓬溪县2025年市级七批新评定省级、市级农业产业化重点龙头企业奖励（55万元）</t>
  </si>
  <si>
    <t>5300001270115775</t>
  </si>
  <si>
    <r>
      <rPr>
        <sz val="10"/>
        <rFont val="Courier New"/>
        <charset val="134"/>
      </rPr>
      <t>2025</t>
    </r>
    <r>
      <rPr>
        <sz val="10"/>
        <rFont val="宋体"/>
        <charset val="134"/>
      </rPr>
      <t>年</t>
    </r>
    <r>
      <rPr>
        <sz val="10"/>
        <rFont val="Courier New"/>
        <charset val="134"/>
      </rPr>
      <t>7</t>
    </r>
    <r>
      <rPr>
        <sz val="10"/>
        <rFont val="宋体"/>
        <charset val="134"/>
      </rPr>
      <t>月底前完成</t>
    </r>
    <r>
      <rPr>
        <sz val="10"/>
        <rFont val="Courier New"/>
        <charset val="134"/>
      </rPr>
      <t>2</t>
    </r>
    <r>
      <rPr>
        <sz val="10"/>
        <rFont val="宋体"/>
        <charset val="134"/>
      </rPr>
      <t>家省级重点龙头企业、</t>
    </r>
    <r>
      <rPr>
        <sz val="10"/>
        <rFont val="Courier New"/>
        <charset val="134"/>
      </rPr>
      <t>3</t>
    </r>
    <r>
      <rPr>
        <sz val="10"/>
        <rFont val="宋体"/>
        <charset val="134"/>
      </rPr>
      <t>家市级重点龙头企业奖补资金兑付：</t>
    </r>
  </si>
  <si>
    <t>蓬溪县_产业发展_产业服务支撑项目_溪县2025年省级三批衔接资金食用菌产业产品推广宣传项目（65万元）</t>
  </si>
  <si>
    <t>5300001277105679</t>
  </si>
  <si>
    <t>科技服务</t>
  </si>
  <si>
    <r>
      <rPr>
        <sz val="10"/>
        <rFont val="宋体"/>
        <charset val="134"/>
      </rPr>
      <t>菌哥哥食用菌产业产品品牌展会宣传</t>
    </r>
    <r>
      <rPr>
        <sz val="10"/>
        <rFont val="Courier New"/>
        <charset val="134"/>
      </rPr>
      <t>3</t>
    </r>
    <r>
      <rPr>
        <sz val="10"/>
        <rFont val="宋体"/>
        <charset val="134"/>
      </rPr>
      <t>次、宣传片拍摄制作推广</t>
    </r>
    <r>
      <rPr>
        <sz val="10"/>
        <rFont val="Courier New"/>
        <charset val="134"/>
      </rPr>
      <t>20</t>
    </r>
    <r>
      <rPr>
        <sz val="10"/>
        <rFont val="宋体"/>
        <charset val="134"/>
      </rPr>
      <t>条、线上广告宣传</t>
    </r>
    <r>
      <rPr>
        <sz val="10"/>
        <rFont val="Courier New"/>
        <charset val="134"/>
      </rPr>
      <t>12</t>
    </r>
    <r>
      <rPr>
        <sz val="10"/>
        <rFont val="宋体"/>
        <charset val="134"/>
      </rPr>
      <t>期。</t>
    </r>
  </si>
  <si>
    <t>蓬溪县_产业发展_产业服务支撑项目_蓬溪县2025年省级三批衔接资金食用菌新品种新产品技术攻坚项目（26万元）</t>
  </si>
  <si>
    <t>5300001277106945</t>
  </si>
  <si>
    <r>
      <rPr>
        <sz val="10"/>
        <rFont val="宋体"/>
        <charset val="134"/>
      </rPr>
      <t>筛选猴头菇新菌株，开发栽培配套技术；创制金针菇多糖绿色提取技术及优化杀菌与保鲜工艺、研发金针菇产品；优化金耳多糖提取纯化及冻干金耳羹工艺；优化热水浸提</t>
    </r>
    <r>
      <rPr>
        <sz val="10"/>
        <rFont val="Courier New"/>
        <charset val="134"/>
      </rPr>
      <t>-</t>
    </r>
    <r>
      <rPr>
        <sz val="10"/>
        <rFont val="宋体"/>
        <charset val="134"/>
      </rPr>
      <t>醇沉法工艺，提高金耳多糖得率；研究多糖结构修饰；优化冻干金耳羹配方。</t>
    </r>
  </si>
  <si>
    <t>蓬溪县_产业发展_产业服务支撑项目_蓬溪县2025年市级衔接资金乡村特色产业发展及必要农村基础设施补短项目（30万元）</t>
  </si>
  <si>
    <t>5300001280821397</t>
  </si>
  <si>
    <t>农业社会化服务</t>
  </si>
  <si>
    <t>蓬溪县_产业发展_产业服务支撑项目_蓬溪县2025年市级衔接资金支持乡村植保员基层疫病防控体系建设（19万元）</t>
  </si>
  <si>
    <t>5300001280823908</t>
  </si>
  <si>
    <t>开展乡村植保员聘用补助。</t>
  </si>
  <si>
    <t>蓬溪县_产业发展_金融保险配套项目_蓬溪县2025年市级衔接资金“一图管田”信息化建设项目（5.41万元）</t>
  </si>
  <si>
    <t>5300001280822920</t>
  </si>
  <si>
    <t>金融保险配套项目</t>
  </si>
  <si>
    <t>小额信贷风险补偿金</t>
  </si>
  <si>
    <t>蓬溪县_产业发展_金融保险配套项目_蓬溪县2025年市级衔接资金撂荒地复耕补助项目（52万元）</t>
  </si>
  <si>
    <t>5300001280823481</t>
  </si>
  <si>
    <t>特色产业保险保费补助</t>
  </si>
  <si>
    <t>支持联系帮扶乡镇、村乡村特色产业发展，补齐必要农村短板。</t>
  </si>
  <si>
    <t>建立 “农户自愿参与、土地流转入股 + 务工薪资 + 收益分红” 的撂荒地整治利益联结机制，让群众共享整治红利。</t>
  </si>
  <si>
    <t>蓬溪县_产业发展_金融保险配套项目_蓬溪县2025年中央第二批衔接资金外出务工交通补贴项目（300万元）</t>
  </si>
  <si>
    <t>5300001251601997</t>
  </si>
  <si>
    <t>其他</t>
  </si>
  <si>
    <t>县就业中心</t>
  </si>
  <si>
    <t>鸣凤镇</t>
  </si>
  <si>
    <t>为全县脱贫户、监测户外出务工交通补贴</t>
  </si>
  <si>
    <t>蓬溪县_产业发展_金融保险配套项目_蓬溪县2025年市级二批次乡村振兴衔接资金种粮标兵补助（26万元）</t>
  </si>
  <si>
    <t>5300001251611545</t>
  </si>
  <si>
    <t>支持巩固拓展脱贫攻坚成果同乡村振兴有效衔接工作，切实扛稳粮食安全责任，充分调动农民种粮积极性，确保完成粮食生产目标任务</t>
  </si>
  <si>
    <t>蓬溪县_产业发展_金融保险配套项目_蓬溪县2025年市级第二十批衔接资金用于支持我市供销综合改革相关工作（15万元）</t>
  </si>
  <si>
    <t>5300001287391184</t>
  </si>
  <si>
    <t>县供销社</t>
  </si>
  <si>
    <t>贯彻供销综合改革部署，通过改造基层供销社、构建 “农资 + 流通 + 社会化服务” 网络、搭建智慧平台，提升基层覆盖率，助农销货、增收 ，打造乡村振兴服务平台。</t>
  </si>
  <si>
    <r>
      <rPr>
        <sz val="10"/>
        <rFont val="宋体"/>
        <charset val="134"/>
      </rPr>
      <t>蓬溪县</t>
    </r>
    <r>
      <rPr>
        <sz val="10"/>
        <rFont val="Courier New"/>
        <charset val="134"/>
      </rPr>
      <t>_</t>
    </r>
    <r>
      <rPr>
        <sz val="10"/>
        <rFont val="宋体"/>
        <charset val="134"/>
      </rPr>
      <t>产业发展</t>
    </r>
    <r>
      <rPr>
        <sz val="10"/>
        <rFont val="Courier New"/>
        <charset val="134"/>
      </rPr>
      <t>_</t>
    </r>
    <r>
      <rPr>
        <sz val="10"/>
        <rFont val="宋体"/>
        <charset val="134"/>
      </rPr>
      <t>新型农村集体经济发展项目</t>
    </r>
    <r>
      <rPr>
        <sz val="10"/>
        <rFont val="Courier New"/>
        <charset val="134"/>
      </rPr>
      <t>_2025</t>
    </r>
    <r>
      <rPr>
        <sz val="10"/>
        <rFont val="宋体"/>
        <charset val="134"/>
      </rPr>
      <t>年市级衔接资金支持市级农村综合改革试点项目（</t>
    </r>
    <r>
      <rPr>
        <sz val="10"/>
        <rFont val="Courier New"/>
        <charset val="134"/>
      </rPr>
      <t>80</t>
    </r>
    <r>
      <rPr>
        <sz val="10"/>
        <rFont val="宋体"/>
        <charset val="134"/>
      </rPr>
      <t>万元）</t>
    </r>
  </si>
  <si>
    <t>5300001272495659</t>
  </si>
  <si>
    <t>新型农村集体经济发展项目</t>
  </si>
  <si>
    <t>支持市级农村综合改革试点</t>
  </si>
  <si>
    <t>蓬溪县_产业发展_新型农村集体经济发展项目_蓬溪县2025年市级衔接资金农村产权交易奖补（10万元）</t>
  </si>
  <si>
    <t>5300001280822072</t>
  </si>
  <si>
    <t>蓬溪县_产业发展_新型农村集体经济发展项目_蓬溪县2025年市级衔接资金农田建设配套设施工作项目（66.47万元）</t>
  </si>
  <si>
    <t>5300001280824781</t>
  </si>
  <si>
    <r>
      <rPr>
        <sz val="10"/>
        <rFont val="宋体"/>
        <charset val="134"/>
      </rPr>
      <t>完成</t>
    </r>
    <r>
      <rPr>
        <sz val="10"/>
        <rFont val="Courier New"/>
        <charset val="134"/>
      </rPr>
      <t>2025</t>
    </r>
    <r>
      <rPr>
        <sz val="10"/>
        <rFont val="宋体"/>
        <charset val="134"/>
      </rPr>
      <t>年补充耕地质量验收工作</t>
    </r>
  </si>
  <si>
    <r>
      <rPr>
        <sz val="10"/>
        <rFont val="宋体"/>
        <charset val="134"/>
      </rPr>
      <t>蓬溪县</t>
    </r>
    <r>
      <rPr>
        <sz val="10"/>
        <rFont val="Courier New"/>
        <charset val="134"/>
      </rPr>
      <t>_</t>
    </r>
    <r>
      <rPr>
        <sz val="10"/>
        <rFont val="宋体"/>
        <charset val="134"/>
      </rPr>
      <t>就业项目</t>
    </r>
    <r>
      <rPr>
        <sz val="10"/>
        <rFont val="Courier New"/>
        <charset val="134"/>
      </rPr>
      <t>_</t>
    </r>
    <r>
      <rPr>
        <sz val="10"/>
        <rFont val="宋体"/>
        <charset val="134"/>
      </rPr>
      <t>务工补助</t>
    </r>
    <r>
      <rPr>
        <sz val="10"/>
        <rFont val="Courier New"/>
        <charset val="134"/>
      </rPr>
      <t>_2025</t>
    </r>
    <r>
      <rPr>
        <sz val="10"/>
        <rFont val="宋体"/>
        <charset val="134"/>
      </rPr>
      <t>年衔接资金脱贫户跨区域交通补助（</t>
    </r>
    <r>
      <rPr>
        <sz val="10"/>
        <rFont val="Courier New"/>
        <charset val="134"/>
      </rPr>
      <t>522.7</t>
    </r>
    <r>
      <rPr>
        <sz val="10"/>
        <rFont val="宋体"/>
        <charset val="134"/>
      </rPr>
      <t>万元）</t>
    </r>
  </si>
  <si>
    <t>5300001242488689</t>
  </si>
  <si>
    <t>就业项目</t>
  </si>
  <si>
    <t>务工补助</t>
  </si>
  <si>
    <t>交通费补助</t>
  </si>
  <si>
    <t>解决1104名有就业意愿的脱贫户、监测对象就近就地就业，增加收入</t>
  </si>
  <si>
    <t>蓬溪县_就业项目_务工补助_2025年中央第二批衔接资金公益性岗位补助（163万元）</t>
  </si>
  <si>
    <t>5300001268080273</t>
  </si>
  <si>
    <t>生产奖补、劳务补助等</t>
  </si>
  <si>
    <r>
      <rPr>
        <sz val="10"/>
        <rFont val="宋体"/>
        <charset val="134"/>
      </rPr>
      <t>半劳、弱劳力脱贫人口安排临时性岗位提高收入（</t>
    </r>
    <r>
      <rPr>
        <sz val="10"/>
        <rFont val="Courier New"/>
        <charset val="134"/>
      </rPr>
      <t>6000/</t>
    </r>
    <r>
      <rPr>
        <sz val="10"/>
        <rFont val="宋体"/>
        <charset val="134"/>
      </rPr>
      <t>人</t>
    </r>
    <r>
      <rPr>
        <sz val="10"/>
        <rFont val="Courier New"/>
        <charset val="134"/>
      </rPr>
      <t>/</t>
    </r>
    <r>
      <rPr>
        <sz val="10"/>
        <rFont val="宋体"/>
        <charset val="134"/>
      </rPr>
      <t>年，含意外保险）</t>
    </r>
  </si>
  <si>
    <t>蓬溪县_就业项目_公益性岗位_2025年省级第一批衔接资金公益性岗位补助（466.28万元）</t>
  </si>
  <si>
    <t>5300001242211791</t>
  </si>
  <si>
    <t>公益性岗位</t>
  </si>
  <si>
    <t>人社局</t>
  </si>
  <si>
    <r>
      <rPr>
        <sz val="10"/>
        <rFont val="宋体"/>
        <charset val="134"/>
      </rPr>
      <t>蓬溪县</t>
    </r>
    <r>
      <rPr>
        <sz val="10"/>
        <rFont val="Courier New"/>
        <charset val="134"/>
      </rPr>
      <t>_</t>
    </r>
    <r>
      <rPr>
        <sz val="10"/>
        <rFont val="宋体"/>
        <charset val="134"/>
      </rPr>
      <t>乡村建设行动</t>
    </r>
    <r>
      <rPr>
        <sz val="10"/>
        <rFont val="Courier New"/>
        <charset val="134"/>
      </rPr>
      <t>_</t>
    </r>
    <r>
      <rPr>
        <sz val="10"/>
        <rFont val="宋体"/>
        <charset val="134"/>
      </rPr>
      <t>农村基础设施（含产业配套基础设施）</t>
    </r>
    <r>
      <rPr>
        <sz val="10"/>
        <rFont val="Courier New"/>
        <charset val="134"/>
      </rPr>
      <t>_</t>
    </r>
    <r>
      <rPr>
        <sz val="10"/>
        <rFont val="宋体"/>
        <charset val="134"/>
      </rPr>
      <t>蓬溪县鸣凤镇白猴村</t>
    </r>
    <r>
      <rPr>
        <sz val="10"/>
        <rFont val="Courier New"/>
        <charset val="134"/>
      </rPr>
      <t>2025</t>
    </r>
    <r>
      <rPr>
        <sz val="10"/>
        <rFont val="宋体"/>
        <charset val="134"/>
      </rPr>
      <t>年衔接资金新建产业道路</t>
    </r>
    <r>
      <rPr>
        <sz val="10"/>
        <rFont val="Courier New"/>
        <charset val="134"/>
      </rPr>
      <t>860</t>
    </r>
    <r>
      <rPr>
        <sz val="10"/>
        <rFont val="宋体"/>
        <charset val="134"/>
      </rPr>
      <t>米项目</t>
    </r>
  </si>
  <si>
    <t>5300001251593903</t>
  </si>
  <si>
    <t>乡村建设行动</t>
  </si>
  <si>
    <t>农村基础设施（含产业配套基础设施）</t>
  </si>
  <si>
    <t>农村道路建设（通村路、通户路、小型桥梁等）</t>
  </si>
  <si>
    <t/>
  </si>
  <si>
    <r>
      <rPr>
        <sz val="10"/>
        <rFont val="宋体"/>
        <charset val="134"/>
      </rPr>
      <t>新建产业道路</t>
    </r>
    <r>
      <rPr>
        <sz val="10"/>
        <rFont val="Courier New"/>
        <charset val="134"/>
      </rPr>
      <t>860</t>
    </r>
    <r>
      <rPr>
        <sz val="10"/>
        <rFont val="宋体"/>
        <charset val="134"/>
      </rPr>
      <t>米项目</t>
    </r>
  </si>
  <si>
    <t>道路项目解决出行，农副产品运出，农资运进，降低生产成本，增加群众收入300元</t>
  </si>
  <si>
    <r>
      <rPr>
        <sz val="10"/>
        <rFont val="宋体"/>
        <charset val="134"/>
      </rPr>
      <t>蓬溪县</t>
    </r>
    <r>
      <rPr>
        <sz val="10"/>
        <rFont val="Courier New"/>
        <charset val="134"/>
      </rPr>
      <t>_</t>
    </r>
    <r>
      <rPr>
        <sz val="10"/>
        <rFont val="宋体"/>
        <charset val="134"/>
      </rPr>
      <t>乡村建设行动</t>
    </r>
    <r>
      <rPr>
        <sz val="10"/>
        <rFont val="Courier New"/>
        <charset val="134"/>
      </rPr>
      <t>_</t>
    </r>
    <r>
      <rPr>
        <sz val="10"/>
        <rFont val="宋体"/>
        <charset val="134"/>
      </rPr>
      <t>农村基础设施（含产业配套基础设施）</t>
    </r>
    <r>
      <rPr>
        <sz val="10"/>
        <rFont val="Courier New"/>
        <charset val="134"/>
      </rPr>
      <t>_2025</t>
    </r>
    <r>
      <rPr>
        <sz val="10"/>
        <rFont val="宋体"/>
        <charset val="134"/>
      </rPr>
      <t>年市级衔接资金农村公路日常养护市级补助（</t>
    </r>
    <r>
      <rPr>
        <sz val="10"/>
        <rFont val="Courier New"/>
        <charset val="134"/>
      </rPr>
      <t>248.77</t>
    </r>
    <r>
      <rPr>
        <sz val="10"/>
        <rFont val="宋体"/>
        <charset val="134"/>
      </rPr>
      <t>）</t>
    </r>
  </si>
  <si>
    <t>5300001273207476</t>
  </si>
  <si>
    <t>产业路、资源路、旅游路建设</t>
  </si>
  <si>
    <r>
      <rPr>
        <sz val="10"/>
        <rFont val="宋体"/>
        <charset val="134"/>
      </rPr>
      <t>农村公路日常养护市级补助县道</t>
    </r>
    <r>
      <rPr>
        <sz val="10"/>
        <rFont val="Courier New"/>
        <charset val="134"/>
      </rPr>
      <t>364.06km</t>
    </r>
    <r>
      <rPr>
        <sz val="10"/>
        <rFont val="宋体"/>
        <charset val="134"/>
      </rPr>
      <t>，乡道</t>
    </r>
    <r>
      <rPr>
        <sz val="10"/>
        <rFont val="Courier New"/>
        <charset val="134"/>
      </rPr>
      <t>743.61km</t>
    </r>
    <r>
      <rPr>
        <sz val="10"/>
        <rFont val="宋体"/>
        <charset val="134"/>
      </rPr>
      <t>，村道</t>
    </r>
    <r>
      <rPr>
        <sz val="10"/>
        <rFont val="Courier New"/>
        <charset val="134"/>
      </rPr>
      <t>1563.12km</t>
    </r>
    <r>
      <rPr>
        <sz val="10"/>
        <rFont val="宋体"/>
        <charset val="134"/>
      </rPr>
      <t>，桥梁</t>
    </r>
    <r>
      <rPr>
        <sz val="10"/>
        <rFont val="Courier New"/>
        <charset val="134"/>
      </rPr>
      <t>3906.2</t>
    </r>
    <r>
      <rPr>
        <sz val="10"/>
        <rFont val="宋体"/>
        <charset val="134"/>
      </rPr>
      <t>延米</t>
    </r>
  </si>
  <si>
    <t>消除道路安全隐患，为群众出行提供保障</t>
  </si>
  <si>
    <t>蓬溪县_乡村建设行动_农村基础设施（含产业配套基础设施）_2025年市级四批衔接资金小型水利设施维修养护项目（20万元）</t>
  </si>
  <si>
    <t>5300001268800708</t>
  </si>
  <si>
    <t>农村供水保障设施建设</t>
  </si>
  <si>
    <t>小型水利设施维修，解决群众生产生活用水</t>
  </si>
  <si>
    <t>消除安全隐患，为群众出行提供保障</t>
  </si>
  <si>
    <t>蓬溪县_乡村建设行动_农村基础设施（含产业配套基础设施）_2025年市级四批衔接资金中型水库标准化建设项目（10万元）</t>
  </si>
  <si>
    <t>5300001268802292</t>
  </si>
  <si>
    <t>中型水库标准化建设项目</t>
  </si>
  <si>
    <t>解决周边120户350人民群众生产用水问题，提高农产品成活率和价值</t>
  </si>
  <si>
    <t>蓬溪县_乡村建设行动_农村基础设施（含产业配套基础设施）_蓬溪县2025年市级七批衔接资金农村机电灌溉设施建设项目（80.77万元）</t>
  </si>
  <si>
    <t>5300001270112723</t>
  </si>
  <si>
    <r>
      <rPr>
        <sz val="10"/>
        <rFont val="宋体"/>
        <charset val="134"/>
      </rPr>
      <t>改造农村机电灌溉设施</t>
    </r>
    <r>
      <rPr>
        <sz val="10"/>
        <rFont val="Courier New"/>
        <charset val="134"/>
      </rPr>
      <t>77</t>
    </r>
    <r>
      <rPr>
        <sz val="10"/>
        <rFont val="宋体"/>
        <charset val="134"/>
      </rPr>
      <t>座</t>
    </r>
  </si>
  <si>
    <t>解决周边150人民群众生产用水问题，提高农产品成活率和价值</t>
  </si>
  <si>
    <t>蓬溪县_乡村建设行动_农村公共服务_蓬溪县2025年市级十五批衔接资金明月镇明月初级中学后山整治项目（15万元）</t>
  </si>
  <si>
    <t>5300001277568948</t>
  </si>
  <si>
    <t>农村公共服务</t>
  </si>
  <si>
    <t>学校建设或改造（含幼儿园）</t>
  </si>
  <si>
    <t>县自规局</t>
  </si>
  <si>
    <t>明月镇</t>
  </si>
  <si>
    <t>蓬溪县明月镇明月初级中学后山崩塌</t>
  </si>
  <si>
    <t>蓬溪县明月镇明月初级中学后山崩塌带动群众务工</t>
  </si>
  <si>
    <r>
      <rPr>
        <sz val="10"/>
        <rFont val="宋体"/>
        <charset val="134"/>
      </rPr>
      <t>蓬溪县</t>
    </r>
    <r>
      <rPr>
        <sz val="10"/>
        <rFont val="Courier New"/>
        <charset val="134"/>
      </rPr>
      <t>_</t>
    </r>
    <r>
      <rPr>
        <sz val="10"/>
        <rFont val="宋体"/>
        <charset val="134"/>
      </rPr>
      <t>易地搬迁后扶</t>
    </r>
    <r>
      <rPr>
        <sz val="10"/>
        <rFont val="Courier New"/>
        <charset val="134"/>
      </rPr>
      <t>_</t>
    </r>
    <r>
      <rPr>
        <sz val="10"/>
        <rFont val="宋体"/>
        <charset val="134"/>
      </rPr>
      <t>易地搬迁后扶</t>
    </r>
    <r>
      <rPr>
        <sz val="10"/>
        <rFont val="Courier New"/>
        <charset val="134"/>
      </rPr>
      <t>_2025</t>
    </r>
    <r>
      <rPr>
        <sz val="10"/>
        <rFont val="宋体"/>
        <charset val="134"/>
      </rPr>
      <t>年中央衔接资金易地搬迁贴息项目（</t>
    </r>
    <r>
      <rPr>
        <sz val="10"/>
        <rFont val="Courier New"/>
        <charset val="134"/>
      </rPr>
      <t>600</t>
    </r>
    <r>
      <rPr>
        <sz val="10"/>
        <rFont val="宋体"/>
        <charset val="134"/>
      </rPr>
      <t>万元）</t>
    </r>
  </si>
  <si>
    <t>5300001242203116</t>
  </si>
  <si>
    <t>易地搬迁后扶</t>
  </si>
  <si>
    <t>易地扶贫搬迁贷款债券贴息补助</t>
  </si>
  <si>
    <t>众创</t>
  </si>
  <si>
    <t>全县易地扶贫搬迁贴息项目</t>
  </si>
  <si>
    <r>
      <rPr>
        <sz val="10"/>
        <rFont val="宋体"/>
        <charset val="134"/>
      </rPr>
      <t>蓬溪县</t>
    </r>
    <r>
      <rPr>
        <sz val="10"/>
        <rFont val="Courier New"/>
        <charset val="134"/>
      </rPr>
      <t>_</t>
    </r>
    <r>
      <rPr>
        <sz val="10"/>
        <rFont val="宋体"/>
        <charset val="134"/>
      </rPr>
      <t>巩固三保障成果</t>
    </r>
    <r>
      <rPr>
        <sz val="10"/>
        <rFont val="Courier New"/>
        <charset val="134"/>
      </rPr>
      <t>_</t>
    </r>
    <r>
      <rPr>
        <sz val="10"/>
        <rFont val="宋体"/>
        <charset val="134"/>
      </rPr>
      <t>教育</t>
    </r>
    <r>
      <rPr>
        <sz val="10"/>
        <rFont val="Courier New"/>
        <charset val="134"/>
      </rPr>
      <t>_2025</t>
    </r>
    <r>
      <rPr>
        <sz val="10"/>
        <rFont val="宋体"/>
        <charset val="134"/>
      </rPr>
      <t>年衔接资金</t>
    </r>
    <r>
      <rPr>
        <sz val="10"/>
        <rFont val="Courier New"/>
        <charset val="134"/>
      </rPr>
      <t>“</t>
    </r>
    <r>
      <rPr>
        <sz val="10"/>
        <rFont val="宋体"/>
        <charset val="134"/>
      </rPr>
      <t>雨露计划</t>
    </r>
    <r>
      <rPr>
        <sz val="10"/>
        <rFont val="Courier New"/>
        <charset val="134"/>
      </rPr>
      <t>”</t>
    </r>
    <r>
      <rPr>
        <sz val="10"/>
        <rFont val="宋体"/>
        <charset val="134"/>
      </rPr>
      <t>项目（</t>
    </r>
    <r>
      <rPr>
        <sz val="10"/>
        <rFont val="Courier New"/>
        <charset val="134"/>
      </rPr>
      <t>189</t>
    </r>
    <r>
      <rPr>
        <sz val="10"/>
        <rFont val="宋体"/>
        <charset val="134"/>
      </rPr>
      <t>万元）</t>
    </r>
  </si>
  <si>
    <t>5300001242442668</t>
  </si>
  <si>
    <t>巩固三保障成果</t>
  </si>
  <si>
    <t>教育</t>
  </si>
  <si>
    <r>
      <rPr>
        <sz val="10"/>
        <rFont val="宋体"/>
        <charset val="134"/>
      </rPr>
      <t>享受</t>
    </r>
    <r>
      <rPr>
        <sz val="10"/>
        <rFont val="Courier New"/>
        <charset val="134"/>
      </rPr>
      <t>“</t>
    </r>
    <r>
      <rPr>
        <sz val="10"/>
        <rFont val="宋体"/>
        <charset val="134"/>
      </rPr>
      <t>雨露计划</t>
    </r>
    <r>
      <rPr>
        <sz val="10"/>
        <rFont val="Courier New"/>
        <charset val="134"/>
      </rPr>
      <t>”</t>
    </r>
    <r>
      <rPr>
        <sz val="10"/>
        <rFont val="宋体"/>
        <charset val="134"/>
      </rPr>
      <t>职业教育补助</t>
    </r>
  </si>
  <si>
    <r>
      <rPr>
        <sz val="10"/>
        <rFont val="宋体"/>
        <charset val="134"/>
      </rPr>
      <t>为全县</t>
    </r>
    <r>
      <rPr>
        <sz val="10"/>
        <rFont val="Courier New"/>
        <charset val="134"/>
      </rPr>
      <t>630</t>
    </r>
    <r>
      <rPr>
        <sz val="10"/>
        <rFont val="宋体"/>
        <charset val="134"/>
      </rPr>
      <t>名在校脱贫人口学生发放春秋两季分别为</t>
    </r>
    <r>
      <rPr>
        <sz val="10"/>
        <rFont val="Courier New"/>
        <charset val="134"/>
      </rPr>
      <t>1500</t>
    </r>
    <r>
      <rPr>
        <sz val="10"/>
        <rFont val="宋体"/>
        <charset val="134"/>
      </rPr>
      <t>每期的补贴，确保学生不因学返贫</t>
    </r>
  </si>
  <si>
    <r>
      <rPr>
        <sz val="10"/>
        <rFont val="宋体"/>
        <charset val="134"/>
      </rPr>
      <t>蓬溪县</t>
    </r>
    <r>
      <rPr>
        <sz val="10"/>
        <rFont val="Courier New"/>
        <charset val="134"/>
      </rPr>
      <t>_</t>
    </r>
    <r>
      <rPr>
        <sz val="10"/>
        <rFont val="宋体"/>
        <charset val="134"/>
      </rPr>
      <t>巩固三保障成果</t>
    </r>
    <r>
      <rPr>
        <sz val="10"/>
        <rFont val="Courier New"/>
        <charset val="134"/>
      </rPr>
      <t>_</t>
    </r>
    <r>
      <rPr>
        <sz val="10"/>
        <rFont val="宋体"/>
        <charset val="134"/>
      </rPr>
      <t>教育</t>
    </r>
    <r>
      <rPr>
        <sz val="10"/>
        <rFont val="Courier New"/>
        <charset val="134"/>
      </rPr>
      <t>_2025</t>
    </r>
    <r>
      <rPr>
        <sz val="10"/>
        <rFont val="宋体"/>
        <charset val="134"/>
      </rPr>
      <t>年衔接资金教育救助困难学生资料费保险费（</t>
    </r>
    <r>
      <rPr>
        <sz val="10"/>
        <rFont val="Courier New"/>
        <charset val="134"/>
      </rPr>
      <t>134.84</t>
    </r>
    <r>
      <rPr>
        <sz val="10"/>
        <rFont val="宋体"/>
        <charset val="134"/>
      </rPr>
      <t>万元）</t>
    </r>
  </si>
  <si>
    <t>5300001242610459</t>
  </si>
  <si>
    <t>其他教育类项目</t>
  </si>
  <si>
    <t>县教体局</t>
  </si>
  <si>
    <t>为全县困难学生建档立卡义务教育学生教辅资料费和保险费补助</t>
  </si>
  <si>
    <r>
      <rPr>
        <sz val="10"/>
        <rFont val="宋体"/>
        <charset val="134"/>
      </rPr>
      <t>蓬溪县</t>
    </r>
    <r>
      <rPr>
        <sz val="10"/>
        <rFont val="Courier New"/>
        <charset val="134"/>
      </rPr>
      <t>_</t>
    </r>
    <r>
      <rPr>
        <sz val="10"/>
        <rFont val="宋体"/>
        <charset val="134"/>
      </rPr>
      <t>巩固三保障成果</t>
    </r>
    <r>
      <rPr>
        <sz val="10"/>
        <rFont val="Courier New"/>
        <charset val="134"/>
      </rPr>
      <t>_</t>
    </r>
    <r>
      <rPr>
        <sz val="10"/>
        <rFont val="宋体"/>
        <charset val="134"/>
      </rPr>
      <t>健康</t>
    </r>
    <r>
      <rPr>
        <sz val="10"/>
        <rFont val="Courier New"/>
        <charset val="134"/>
      </rPr>
      <t>_2025</t>
    </r>
    <r>
      <rPr>
        <sz val="10"/>
        <rFont val="宋体"/>
        <charset val="134"/>
      </rPr>
      <t>年衔接资金代缴合作医疗项目（</t>
    </r>
    <r>
      <rPr>
        <sz val="10"/>
        <rFont val="Courier New"/>
        <charset val="134"/>
      </rPr>
      <t>76.74</t>
    </r>
    <r>
      <rPr>
        <sz val="10"/>
        <rFont val="宋体"/>
        <charset val="134"/>
      </rPr>
      <t>万元）</t>
    </r>
  </si>
  <si>
    <t>5300001242319754</t>
  </si>
  <si>
    <t>健康</t>
  </si>
  <si>
    <t>参加城乡居民基本医疗保险</t>
  </si>
  <si>
    <t>县医保局</t>
  </si>
  <si>
    <t>全监测对象购买合作医疗</t>
  </si>
  <si>
    <t>蓬溪县_巩固三保障成果_综合保障_蓬溪县2025年省级一批衔接资金一长五联项目（352.5万元）</t>
  </si>
  <si>
    <t>5300001262707023</t>
  </si>
  <si>
    <t>综合保障</t>
  </si>
  <si>
    <t>享受农村居民最低生活保障</t>
  </si>
  <si>
    <t>政法委</t>
  </si>
  <si>
    <t>蓬溪县 “一长五联” 项目聚焦乡村治理创新，以 “一长统筹、五联共推” 为核心架构，按每 20 户左右划分点位，从优秀群体中选任点长统筹治理事务，通过 “文明联创、卫生联洁、应急联动、产业联带、困难联帮” 五联举措推进乡村治理；同时依托 “社会助力、数字赋能、积分制” 等创新模式，凝聚各方力量、提升服务效能、激发群众参与热情。项目实施后成效显著，矛盾纠纷与案件数量大幅下降，平安建设群众满意度居前，乡村面貌改善，群众获得感、幸福感、安全感显著提升，为乡村振兴筑牢基础 。</t>
  </si>
  <si>
    <r>
      <rPr>
        <sz val="10"/>
        <rFont val="宋体"/>
        <charset val="134"/>
      </rPr>
      <t>蓬溪县</t>
    </r>
    <r>
      <rPr>
        <sz val="10"/>
        <rFont val="Courier New"/>
        <charset val="134"/>
      </rPr>
      <t>_</t>
    </r>
    <r>
      <rPr>
        <sz val="10"/>
        <rFont val="宋体"/>
        <charset val="134"/>
      </rPr>
      <t>巩固三保障成果</t>
    </r>
    <r>
      <rPr>
        <sz val="10"/>
        <rFont val="Courier New"/>
        <charset val="134"/>
      </rPr>
      <t>_</t>
    </r>
    <r>
      <rPr>
        <sz val="10"/>
        <rFont val="宋体"/>
        <charset val="134"/>
      </rPr>
      <t>综合保障</t>
    </r>
    <r>
      <rPr>
        <sz val="10"/>
        <rFont val="Courier New"/>
        <charset val="134"/>
      </rPr>
      <t>_</t>
    </r>
    <r>
      <rPr>
        <sz val="10"/>
        <rFont val="宋体"/>
        <charset val="134"/>
      </rPr>
      <t>蓬溪县</t>
    </r>
    <r>
      <rPr>
        <sz val="10"/>
        <rFont val="Courier New"/>
        <charset val="134"/>
      </rPr>
      <t>2025</t>
    </r>
    <r>
      <rPr>
        <sz val="10"/>
        <rFont val="宋体"/>
        <charset val="134"/>
      </rPr>
      <t>年省级一批衔接资金山洪灾害危险区责任人公益性岗位项目（</t>
    </r>
    <r>
      <rPr>
        <sz val="10"/>
        <rFont val="Courier New"/>
        <charset val="134"/>
      </rPr>
      <t>9.36</t>
    </r>
    <r>
      <rPr>
        <sz val="10"/>
        <rFont val="宋体"/>
        <charset val="134"/>
      </rPr>
      <t>）</t>
    </r>
  </si>
  <si>
    <t>5300001262730217</t>
  </si>
  <si>
    <t>接受临时救助</t>
  </si>
  <si>
    <t>支持脱贫人口（含监测帮扶对象）山洪灾害危险区责任人公益性岗位</t>
  </si>
  <si>
    <r>
      <rPr>
        <sz val="10"/>
        <rFont val="宋体"/>
        <charset val="134"/>
      </rPr>
      <t>蓬溪县</t>
    </r>
    <r>
      <rPr>
        <sz val="10"/>
        <rFont val="Courier New"/>
        <charset val="134"/>
      </rPr>
      <t>_</t>
    </r>
    <r>
      <rPr>
        <sz val="10"/>
        <rFont val="宋体"/>
        <charset val="134"/>
      </rPr>
      <t>其他</t>
    </r>
    <r>
      <rPr>
        <sz val="10"/>
        <rFont val="Courier New"/>
        <charset val="134"/>
      </rPr>
      <t>_</t>
    </r>
    <r>
      <rPr>
        <sz val="10"/>
        <rFont val="宋体"/>
        <charset val="134"/>
      </rPr>
      <t>其他</t>
    </r>
    <r>
      <rPr>
        <sz val="10"/>
        <rFont val="Courier New"/>
        <charset val="134"/>
      </rPr>
      <t>_2025</t>
    </r>
    <r>
      <rPr>
        <sz val="10"/>
        <rFont val="宋体"/>
        <charset val="134"/>
      </rPr>
      <t>年衔接资金防贫基金项目（</t>
    </r>
    <r>
      <rPr>
        <sz val="10"/>
        <rFont val="Courier New"/>
        <charset val="134"/>
      </rPr>
      <t>50</t>
    </r>
    <r>
      <rPr>
        <sz val="10"/>
        <rFont val="宋体"/>
        <charset val="134"/>
      </rPr>
      <t>万元）</t>
    </r>
  </si>
  <si>
    <t>5300001242227784</t>
  </si>
  <si>
    <t>防贫保险（基金）</t>
  </si>
  <si>
    <t>为全县脱贫户设立防返贫基金</t>
  </si>
  <si>
    <r>
      <rPr>
        <sz val="10"/>
        <rFont val="宋体"/>
        <charset val="134"/>
      </rPr>
      <t>蓬溪县</t>
    </r>
    <r>
      <rPr>
        <sz val="10"/>
        <rFont val="Courier New"/>
        <charset val="134"/>
      </rPr>
      <t>_</t>
    </r>
    <r>
      <rPr>
        <sz val="10"/>
        <rFont val="宋体"/>
        <charset val="134"/>
      </rPr>
      <t>巩固三保障成果</t>
    </r>
    <r>
      <rPr>
        <sz val="10"/>
        <rFont val="Courier New"/>
        <charset val="134"/>
      </rPr>
      <t>_</t>
    </r>
    <r>
      <rPr>
        <sz val="10"/>
        <rFont val="宋体"/>
        <charset val="134"/>
      </rPr>
      <t>综合保障</t>
    </r>
    <r>
      <rPr>
        <sz val="10"/>
        <rFont val="Courier New"/>
        <charset val="134"/>
      </rPr>
      <t>_2025</t>
    </r>
    <r>
      <rPr>
        <sz val="10"/>
        <rFont val="宋体"/>
        <charset val="134"/>
      </rPr>
      <t>年衔接资金防贫保项目（</t>
    </r>
    <r>
      <rPr>
        <sz val="10"/>
        <rFont val="Courier New"/>
        <charset val="134"/>
      </rPr>
      <t>600</t>
    </r>
    <r>
      <rPr>
        <sz val="10"/>
        <rFont val="宋体"/>
        <charset val="134"/>
      </rPr>
      <t>万元）</t>
    </r>
  </si>
  <si>
    <t>5300001242255755</t>
  </si>
  <si>
    <t>针对脱贫户、已纳入监测对象以及新增监测对象因病、因灾、因学三大致贫因素，提供完整保障，消除防贫致风险</t>
  </si>
  <si>
    <r>
      <rPr>
        <sz val="10"/>
        <rFont val="宋体"/>
        <charset val="134"/>
      </rPr>
      <t>蓬溪县</t>
    </r>
    <r>
      <rPr>
        <sz val="10"/>
        <rFont val="Courier New"/>
        <charset val="134"/>
      </rPr>
      <t>_</t>
    </r>
    <r>
      <rPr>
        <sz val="10"/>
        <rFont val="宋体"/>
        <charset val="134"/>
      </rPr>
      <t>巩固三保障成果</t>
    </r>
    <r>
      <rPr>
        <sz val="10"/>
        <rFont val="Courier New"/>
        <charset val="134"/>
      </rPr>
      <t>_</t>
    </r>
    <r>
      <rPr>
        <sz val="10"/>
        <rFont val="宋体"/>
        <charset val="134"/>
      </rPr>
      <t>综合保障</t>
    </r>
    <r>
      <rPr>
        <sz val="10"/>
        <rFont val="Courier New"/>
        <charset val="134"/>
      </rPr>
      <t>_2025</t>
    </r>
    <r>
      <rPr>
        <sz val="10"/>
        <rFont val="宋体"/>
        <charset val="134"/>
      </rPr>
      <t>年衔接资金惠遂保项目（</t>
    </r>
    <r>
      <rPr>
        <sz val="10"/>
        <rFont val="Courier New"/>
        <charset val="134"/>
      </rPr>
      <t>30</t>
    </r>
    <r>
      <rPr>
        <sz val="10"/>
        <rFont val="宋体"/>
        <charset val="134"/>
      </rPr>
      <t>万元）</t>
    </r>
  </si>
  <si>
    <t>5300001242286516</t>
  </si>
  <si>
    <r>
      <rPr>
        <sz val="10"/>
        <rFont val="宋体"/>
        <charset val="134"/>
      </rPr>
      <t>为我县</t>
    </r>
    <r>
      <rPr>
        <sz val="10"/>
        <rFont val="Courier New"/>
        <charset val="134"/>
      </rPr>
      <t>4300</t>
    </r>
    <r>
      <rPr>
        <sz val="10"/>
        <rFont val="宋体"/>
        <charset val="134"/>
      </rPr>
      <t>名有患大病风险和正在患大病的脱贫户、监测对象购买</t>
    </r>
    <r>
      <rPr>
        <sz val="10"/>
        <rFont val="Courier New"/>
        <charset val="134"/>
      </rPr>
      <t>“</t>
    </r>
    <r>
      <rPr>
        <sz val="10"/>
        <rFont val="宋体"/>
        <charset val="134"/>
      </rPr>
      <t>惠遂保</t>
    </r>
    <r>
      <rPr>
        <sz val="10"/>
        <rFont val="Courier New"/>
        <charset val="134"/>
      </rPr>
      <t>”</t>
    </r>
    <r>
      <rPr>
        <sz val="10"/>
        <rFont val="宋体"/>
        <charset val="134"/>
      </rPr>
      <t>保险，消除因病返贫致贫风险</t>
    </r>
  </si>
  <si>
    <r>
      <rPr>
        <sz val="10"/>
        <rFont val="宋体"/>
        <charset val="134"/>
      </rPr>
      <t>蓬溪县</t>
    </r>
    <r>
      <rPr>
        <sz val="10"/>
        <rFont val="Courier New"/>
        <charset val="134"/>
      </rPr>
      <t>_</t>
    </r>
    <r>
      <rPr>
        <sz val="10"/>
        <rFont val="宋体"/>
        <charset val="134"/>
      </rPr>
      <t>项目管理费</t>
    </r>
    <r>
      <rPr>
        <sz val="10"/>
        <rFont val="Courier New"/>
        <charset val="134"/>
      </rPr>
      <t>_</t>
    </r>
    <r>
      <rPr>
        <sz val="10"/>
        <rFont val="宋体"/>
        <charset val="134"/>
      </rPr>
      <t>项目管理费</t>
    </r>
    <r>
      <rPr>
        <sz val="10"/>
        <rFont val="Courier New"/>
        <charset val="134"/>
      </rPr>
      <t>_2025</t>
    </r>
    <r>
      <rPr>
        <sz val="10"/>
        <rFont val="宋体"/>
        <charset val="134"/>
      </rPr>
      <t>年衔接资金项目管理费（</t>
    </r>
    <r>
      <rPr>
        <sz val="10"/>
        <rFont val="Courier New"/>
        <charset val="134"/>
      </rPr>
      <t>139</t>
    </r>
    <r>
      <rPr>
        <sz val="10"/>
        <rFont val="宋体"/>
        <charset val="134"/>
      </rPr>
      <t>万元）</t>
    </r>
  </si>
  <si>
    <t>5300001243556200</t>
  </si>
  <si>
    <t>项目管理费</t>
  </si>
  <si>
    <t>县农业农村局</t>
  </si>
  <si>
    <t>安排项目管理费，用于2025年衔接资金项目规划、设计、预算等费用</t>
  </si>
  <si>
    <t>用于2025年衔接资金项目规划设计和预算费用</t>
  </si>
  <si>
    <r>
      <rPr>
        <sz val="10"/>
        <rFont val="宋体"/>
        <charset val="134"/>
      </rPr>
      <t>蓬溪县</t>
    </r>
    <r>
      <rPr>
        <sz val="10"/>
        <rFont val="Courier New"/>
        <charset val="134"/>
      </rPr>
      <t>_</t>
    </r>
    <r>
      <rPr>
        <sz val="10"/>
        <rFont val="宋体"/>
        <charset val="134"/>
      </rPr>
      <t>其他</t>
    </r>
    <r>
      <rPr>
        <sz val="10"/>
        <rFont val="Courier New"/>
        <charset val="134"/>
      </rPr>
      <t>_</t>
    </r>
    <r>
      <rPr>
        <sz val="10"/>
        <rFont val="宋体"/>
        <charset val="134"/>
      </rPr>
      <t>其他</t>
    </r>
    <r>
      <rPr>
        <sz val="10"/>
        <rFont val="Courier New"/>
        <charset val="134"/>
      </rPr>
      <t>_2025</t>
    </r>
    <r>
      <rPr>
        <sz val="10"/>
        <rFont val="宋体"/>
        <charset val="134"/>
      </rPr>
      <t>年衔接资金代缴脱贫户、监测对象有线电视收视费项目（</t>
    </r>
    <r>
      <rPr>
        <sz val="10"/>
        <rFont val="Courier New"/>
        <charset val="134"/>
      </rPr>
      <t>200</t>
    </r>
    <r>
      <rPr>
        <sz val="10"/>
        <rFont val="宋体"/>
        <charset val="134"/>
      </rPr>
      <t>万元）</t>
    </r>
  </si>
  <si>
    <t>5300001242303935</t>
  </si>
  <si>
    <t>县文广局</t>
  </si>
  <si>
    <t>文广旅游局</t>
  </si>
  <si>
    <t>为全县代缴脱贫户、监测对象有线电视收视费项目</t>
  </si>
  <si>
    <t>为全县10519户脱贫户、监测户代缴有线电视收视费，开展广播电视传输网络及终端维护</t>
  </si>
  <si>
    <r>
      <rPr>
        <sz val="10"/>
        <rFont val="宋体"/>
        <charset val="134"/>
      </rPr>
      <t>蓬溪县</t>
    </r>
    <r>
      <rPr>
        <sz val="10"/>
        <rFont val="Courier New"/>
        <charset val="134"/>
      </rPr>
      <t>_</t>
    </r>
    <r>
      <rPr>
        <sz val="10"/>
        <rFont val="宋体"/>
        <charset val="134"/>
      </rPr>
      <t>其他</t>
    </r>
    <r>
      <rPr>
        <sz val="10"/>
        <rFont val="Courier New"/>
        <charset val="134"/>
      </rPr>
      <t>_</t>
    </r>
    <r>
      <rPr>
        <sz val="10"/>
        <rFont val="宋体"/>
        <charset val="134"/>
      </rPr>
      <t>其他</t>
    </r>
    <r>
      <rPr>
        <sz val="10"/>
        <rFont val="Courier New"/>
        <charset val="134"/>
      </rPr>
      <t>_2025</t>
    </r>
    <r>
      <rPr>
        <sz val="10"/>
        <rFont val="宋体"/>
        <charset val="134"/>
      </rPr>
      <t>年衔接资金村卫生室改造提升项目（</t>
    </r>
    <r>
      <rPr>
        <sz val="10"/>
        <rFont val="Courier New"/>
        <charset val="134"/>
      </rPr>
      <t>366.84</t>
    </r>
    <r>
      <rPr>
        <sz val="10"/>
        <rFont val="宋体"/>
        <charset val="134"/>
      </rPr>
      <t>万元）</t>
    </r>
  </si>
  <si>
    <t>5300001243611699</t>
  </si>
  <si>
    <t>县卫健局</t>
  </si>
  <si>
    <r>
      <rPr>
        <sz val="10"/>
        <rFont val="宋体"/>
        <charset val="134"/>
      </rPr>
      <t>全县村卫生室改造提升</t>
    </r>
    <r>
      <rPr>
        <sz val="10"/>
        <rFont val="Courier New"/>
        <charset val="134"/>
      </rPr>
      <t>137</t>
    </r>
    <r>
      <rPr>
        <sz val="10"/>
        <rFont val="宋体"/>
        <charset val="134"/>
      </rPr>
      <t>个，</t>
    </r>
  </si>
  <si>
    <t>消除行政村村卫生室空白点138个，解决部分村无村卫生室问题，基本实现群众小病不出村、常见病不出乡，方便农村人口就近就医</t>
  </si>
  <si>
    <t>蓬溪县_其他_其他_蓬溪县2025年县级衔接资金文体旅融合赋能乡村文化振兴项目（200万元）</t>
  </si>
  <si>
    <t>5300001247929959</t>
  </si>
  <si>
    <t>文体旅融合赋能乡村文化振兴</t>
  </si>
  <si>
    <t>提升农文旅发展能力，解决了22人就业，脱贫户人均增收150元</t>
  </si>
  <si>
    <r>
      <rPr>
        <sz val="10"/>
        <rFont val="宋体"/>
        <charset val="134"/>
      </rPr>
      <t>蓬溪县</t>
    </r>
    <r>
      <rPr>
        <sz val="10"/>
        <rFont val="Courier New"/>
        <charset val="134"/>
      </rPr>
      <t>_</t>
    </r>
    <r>
      <rPr>
        <sz val="10"/>
        <rFont val="宋体"/>
        <charset val="134"/>
      </rPr>
      <t>其他</t>
    </r>
    <r>
      <rPr>
        <sz val="10"/>
        <rFont val="Courier New"/>
        <charset val="134"/>
      </rPr>
      <t>_</t>
    </r>
    <r>
      <rPr>
        <sz val="10"/>
        <rFont val="宋体"/>
        <charset val="134"/>
      </rPr>
      <t>其他</t>
    </r>
    <r>
      <rPr>
        <sz val="10"/>
        <rFont val="Courier New"/>
        <charset val="134"/>
      </rPr>
      <t>_</t>
    </r>
    <r>
      <rPr>
        <sz val="10"/>
        <rFont val="宋体"/>
        <charset val="134"/>
      </rPr>
      <t>四川省第四届乡村文化振兴魅力竞演大赛（蓬溪赛区）（</t>
    </r>
    <r>
      <rPr>
        <sz val="10"/>
        <rFont val="Courier New"/>
        <charset val="134"/>
      </rPr>
      <t>7</t>
    </r>
    <r>
      <rPr>
        <sz val="10"/>
        <rFont val="宋体"/>
        <charset val="134"/>
      </rPr>
      <t>万元）</t>
    </r>
  </si>
  <si>
    <t>5300001247931407</t>
  </si>
  <si>
    <t>宣传部</t>
  </si>
  <si>
    <r>
      <rPr>
        <sz val="10"/>
        <rFont val="宋体"/>
        <charset val="134"/>
      </rPr>
      <t>按照中共四川省委宣传部《关于举办四川省第四届乡村文化振兴魅力竞演大赛的通知》川宣通〔</t>
    </r>
    <r>
      <rPr>
        <sz val="10"/>
        <rFont val="Courier New"/>
        <charset val="134"/>
      </rPr>
      <t>2024</t>
    </r>
    <r>
      <rPr>
        <sz val="10"/>
        <rFont val="宋体"/>
        <charset val="134"/>
      </rPr>
      <t>〕</t>
    </r>
    <r>
      <rPr>
        <sz val="10"/>
        <rFont val="Courier New"/>
        <charset val="134"/>
      </rPr>
      <t>14</t>
    </r>
    <r>
      <rPr>
        <sz val="10"/>
        <rFont val="宋体"/>
        <charset val="134"/>
      </rPr>
      <t>号及中共遂宁市委宣传部《关于举办遂宁市第四届乡村文化振兴魅力竞演大赛的通知》遂宣通〔</t>
    </r>
    <r>
      <rPr>
        <sz val="10"/>
        <rFont val="Courier New"/>
        <charset val="134"/>
      </rPr>
      <t>2024</t>
    </r>
    <r>
      <rPr>
        <sz val="10"/>
        <rFont val="宋体"/>
        <charset val="134"/>
      </rPr>
      <t>〕</t>
    </r>
    <r>
      <rPr>
        <sz val="10"/>
        <rFont val="Courier New"/>
        <charset val="134"/>
      </rPr>
      <t>15</t>
    </r>
    <r>
      <rPr>
        <sz val="10"/>
        <rFont val="宋体"/>
        <charset val="134"/>
      </rPr>
      <t>号文件精神的安排部署，以</t>
    </r>
    <r>
      <rPr>
        <sz val="10"/>
        <rFont val="Courier New"/>
        <charset val="134"/>
      </rPr>
      <t>“</t>
    </r>
    <r>
      <rPr>
        <sz val="10"/>
        <rFont val="宋体"/>
        <charset val="134"/>
      </rPr>
      <t>四川乡当潮</t>
    </r>
    <r>
      <rPr>
        <sz val="10"/>
        <rFont val="Courier New"/>
        <charset val="134"/>
      </rPr>
      <t>”</t>
    </r>
    <r>
      <rPr>
        <sz val="10"/>
        <rFont val="宋体"/>
        <charset val="134"/>
      </rPr>
      <t>为主题，围绕宜居宜业和美乡村建设，大力推介美丽家乡，全景展示蓬溪乡村，激活乡村振兴的内生动力。要求各地要高度重视，精心组织线下活动，充分挖掘整理乡村文化。</t>
    </r>
  </si>
  <si>
    <t>以“四川乡当潮”为主题，围绕宜居宜业和美乡村建设，大力推介美丽家乡，全景展示蓬溪乡村，激活乡村振兴的内生动力。</t>
  </si>
  <si>
    <r>
      <rPr>
        <sz val="10"/>
        <rFont val="宋体"/>
        <charset val="134"/>
      </rPr>
      <t>蓬溪县</t>
    </r>
    <r>
      <rPr>
        <sz val="10"/>
        <rFont val="Courier New"/>
        <charset val="134"/>
      </rPr>
      <t>_</t>
    </r>
    <r>
      <rPr>
        <sz val="10"/>
        <rFont val="宋体"/>
        <charset val="134"/>
      </rPr>
      <t>其他</t>
    </r>
    <r>
      <rPr>
        <sz val="10"/>
        <rFont val="Courier New"/>
        <charset val="134"/>
      </rPr>
      <t>_</t>
    </r>
    <r>
      <rPr>
        <sz val="10"/>
        <rFont val="宋体"/>
        <charset val="134"/>
      </rPr>
      <t>其他</t>
    </r>
    <r>
      <rPr>
        <sz val="10"/>
        <rFont val="Courier New"/>
        <charset val="134"/>
      </rPr>
      <t>_2025</t>
    </r>
    <r>
      <rPr>
        <sz val="10"/>
        <rFont val="宋体"/>
        <charset val="134"/>
      </rPr>
      <t>年衔接资金项目两后生妇女技能培训（</t>
    </r>
    <r>
      <rPr>
        <sz val="10"/>
        <rFont val="Courier New"/>
        <charset val="134"/>
      </rPr>
      <t>29.5</t>
    </r>
    <r>
      <rPr>
        <sz val="10"/>
        <rFont val="宋体"/>
        <charset val="134"/>
      </rPr>
      <t>万元）</t>
    </r>
  </si>
  <si>
    <t>5300001247957760</t>
  </si>
  <si>
    <t>蓬溪县教体局</t>
  </si>
  <si>
    <t>妇联</t>
  </si>
  <si>
    <r>
      <rPr>
        <sz val="10"/>
        <rFont val="宋体"/>
        <charset val="134"/>
      </rPr>
      <t>为</t>
    </r>
    <r>
      <rPr>
        <sz val="10"/>
        <rFont val="Courier New"/>
        <charset val="134"/>
      </rPr>
      <t xml:space="preserve"> “</t>
    </r>
    <r>
      <rPr>
        <sz val="10"/>
        <rFont val="宋体"/>
        <charset val="134"/>
      </rPr>
      <t>两后生</t>
    </r>
    <r>
      <rPr>
        <sz val="10"/>
        <rFont val="Courier New"/>
        <charset val="134"/>
      </rPr>
      <t xml:space="preserve">” </t>
    </r>
    <r>
      <rPr>
        <sz val="10"/>
        <rFont val="宋体"/>
        <charset val="134"/>
      </rPr>
      <t>妇女提供技能培训，为她们开辟获取经济收入的途径。通过学习各类技能，这些妇女能够获得一份稳定且可持续的工作和收入。</t>
    </r>
  </si>
  <si>
    <t>开辟获取经济收入的途径。通过学习各类技能，这些妇女能够获得一份稳定且可持续的工作和收入。</t>
  </si>
  <si>
    <t>蓬溪县－宝梵镇_产业发展_生产项目_宝梵镇2025年省级一批资金发展短平快产业到人到户项目（7.96万元）</t>
  </si>
  <si>
    <t>5300001242430554</t>
  </si>
  <si>
    <t>蓬溪县宝梵镇人民政府</t>
  </si>
  <si>
    <r>
      <rPr>
        <sz val="10"/>
        <rFont val="宋体"/>
        <charset val="134"/>
      </rPr>
      <t>发展短平快产业</t>
    </r>
    <r>
      <rPr>
        <sz val="10"/>
        <rFont val="Courier New"/>
        <charset val="134"/>
      </rPr>
      <t>159</t>
    </r>
    <r>
      <rPr>
        <sz val="10"/>
        <rFont val="宋体"/>
        <charset val="134"/>
      </rPr>
      <t>户脱贫户、</t>
    </r>
    <r>
      <rPr>
        <sz val="10"/>
        <rFont val="Courier New"/>
        <charset val="134"/>
      </rPr>
      <t>40</t>
    </r>
    <r>
      <rPr>
        <sz val="10"/>
        <rFont val="宋体"/>
        <charset val="134"/>
      </rPr>
      <t>名监测对象</t>
    </r>
  </si>
  <si>
    <t>蓬溪县－宝梵镇_产业发展_生产项目_宝梵镇井田坝村2025年省级第一批财政衔接资金新建连栋钢架种植大棚4.8亩（19.2万元）</t>
  </si>
  <si>
    <t>5300001242613799</t>
  </si>
  <si>
    <t>井田坝村</t>
  </si>
  <si>
    <r>
      <rPr>
        <sz val="10"/>
        <rFont val="宋体"/>
        <charset val="134"/>
      </rPr>
      <t>新建连栋钢架种植大棚</t>
    </r>
    <r>
      <rPr>
        <sz val="10"/>
        <rFont val="Courier New"/>
        <charset val="134"/>
      </rPr>
      <t>4.8</t>
    </r>
    <r>
      <rPr>
        <sz val="10"/>
        <rFont val="宋体"/>
        <charset val="134"/>
      </rPr>
      <t>亩（顶高</t>
    </r>
    <r>
      <rPr>
        <sz val="10"/>
        <rFont val="Courier New"/>
        <charset val="134"/>
      </rPr>
      <t>4.5</t>
    </r>
    <r>
      <rPr>
        <sz val="10"/>
        <rFont val="宋体"/>
        <charset val="134"/>
      </rPr>
      <t>米，边高</t>
    </r>
    <r>
      <rPr>
        <sz val="10"/>
        <rFont val="Courier New"/>
        <charset val="134"/>
      </rPr>
      <t>2.5</t>
    </r>
    <r>
      <rPr>
        <sz val="10"/>
        <rFont val="宋体"/>
        <charset val="134"/>
      </rPr>
      <t>米连栋钢架，安装黑色扁丝</t>
    </r>
    <r>
      <rPr>
        <sz val="10"/>
        <rFont val="Courier New"/>
        <charset val="134"/>
      </rPr>
      <t>90%</t>
    </r>
    <r>
      <rPr>
        <sz val="10"/>
        <rFont val="宋体"/>
        <charset val="134"/>
      </rPr>
      <t>九针遮阳网、测卷）</t>
    </r>
  </si>
  <si>
    <t>提升种植业生产能力，解决就业，脱贫户人均增收150元</t>
  </si>
  <si>
    <t>蓬溪县－宝梵镇_产业发展_加工流通项目_宝梵镇长海村2025年衔接资金新建粮食仓储中心1座（19.6万元）</t>
  </si>
  <si>
    <t>5300001242612121</t>
  </si>
  <si>
    <t>长海村</t>
  </si>
  <si>
    <r>
      <rPr>
        <sz val="10"/>
        <rFont val="宋体"/>
        <charset val="134"/>
      </rPr>
      <t>新建</t>
    </r>
    <r>
      <rPr>
        <sz val="10"/>
        <rFont val="Courier New"/>
        <charset val="134"/>
      </rPr>
      <t>550</t>
    </r>
    <r>
      <rPr>
        <sz val="10"/>
        <rFont val="宋体"/>
        <charset val="134"/>
      </rPr>
      <t>平方米粮食仓储中心（含地面防水、地坪硬化、卷帘门）</t>
    </r>
  </si>
  <si>
    <t>增加村集体经济收入≥1000元/年</t>
  </si>
  <si>
    <t>蓬溪县－宝梵镇_产业发展_配套设施项目_宝梵镇井田坝村2025年中央一批衔接资金新建排水渠720米项目（28.8万元）</t>
  </si>
  <si>
    <t>5300001242491260</t>
  </si>
  <si>
    <r>
      <rPr>
        <sz val="10"/>
        <rFont val="宋体"/>
        <charset val="134"/>
      </rPr>
      <t>新建排水渠</t>
    </r>
    <r>
      <rPr>
        <sz val="10"/>
        <rFont val="Courier New"/>
        <charset val="134"/>
      </rPr>
      <t>720</t>
    </r>
    <r>
      <rPr>
        <sz val="10"/>
        <rFont val="宋体"/>
        <charset val="134"/>
      </rPr>
      <t>米（</t>
    </r>
    <r>
      <rPr>
        <sz val="10"/>
        <rFont val="Courier New"/>
        <charset val="134"/>
      </rPr>
      <t>C25</t>
    </r>
    <r>
      <rPr>
        <sz val="10"/>
        <rFont val="宋体"/>
        <charset val="134"/>
      </rPr>
      <t>现浇砼压顶</t>
    </r>
    <r>
      <rPr>
        <sz val="10"/>
        <rFont val="Courier New"/>
        <charset val="134"/>
      </rPr>
      <t>0.3m</t>
    </r>
    <r>
      <rPr>
        <sz val="10"/>
        <rFont val="宋体"/>
        <charset val="134"/>
      </rPr>
      <t>、</t>
    </r>
    <r>
      <rPr>
        <sz val="10"/>
        <rFont val="Courier New"/>
        <charset val="134"/>
      </rPr>
      <t>C25</t>
    </r>
    <r>
      <rPr>
        <sz val="10"/>
        <rFont val="宋体"/>
        <charset val="134"/>
      </rPr>
      <t>现浇砼底板</t>
    </r>
    <r>
      <rPr>
        <sz val="10"/>
        <rFont val="Courier New"/>
        <charset val="134"/>
      </rPr>
      <t>0.1m</t>
    </r>
    <r>
      <rPr>
        <sz val="10"/>
        <rFont val="宋体"/>
        <charset val="134"/>
      </rPr>
      <t>、砖混内空</t>
    </r>
    <r>
      <rPr>
        <sz val="10"/>
        <rFont val="Courier New"/>
        <charset val="134"/>
      </rPr>
      <t>0.6*0.9</t>
    </r>
    <r>
      <rPr>
        <sz val="10"/>
        <rFont val="宋体"/>
        <charset val="134"/>
      </rPr>
      <t>）</t>
    </r>
  </si>
  <si>
    <t>为175亩蔬菜基地提供灌溉服务提高产值，解决265户农户种地靠天吃饭的难题</t>
  </si>
  <si>
    <t>蓬溪县－宝梵镇_产业发展_配套设施项目_宝梵镇青山村2025年省级一批衔接资金新建蓄水池项目（5万元）</t>
  </si>
  <si>
    <t>5300001242539407</t>
  </si>
  <si>
    <t>青山村</t>
  </si>
  <si>
    <t>蓬溪县－宝梵镇_产业发展_配套设施项目_宝梵镇跃进村2025年省级第一批衔接资金和美乡村新建蓄水池项目（21万元）</t>
  </si>
  <si>
    <t>5300001242585913</t>
  </si>
  <si>
    <t>宝梵镇跃进村</t>
  </si>
  <si>
    <t>跃进村</t>
  </si>
  <si>
    <r>
      <rPr>
        <sz val="10"/>
        <rFont val="Courier New"/>
        <charset val="134"/>
      </rPr>
      <t>2</t>
    </r>
    <r>
      <rPr>
        <sz val="10"/>
        <rFont val="宋体"/>
        <charset val="134"/>
      </rPr>
      <t>组新建</t>
    </r>
    <r>
      <rPr>
        <sz val="10"/>
        <rFont val="Courier New"/>
        <charset val="134"/>
      </rPr>
      <t>150</t>
    </r>
    <r>
      <rPr>
        <sz val="10"/>
        <rFont val="宋体"/>
        <charset val="134"/>
      </rPr>
      <t>立方米蓄水池</t>
    </r>
    <r>
      <rPr>
        <sz val="10"/>
        <rFont val="Courier New"/>
        <charset val="134"/>
      </rPr>
      <t>1</t>
    </r>
    <r>
      <rPr>
        <sz val="10"/>
        <rFont val="宋体"/>
        <charset val="134"/>
      </rPr>
      <t>口，</t>
    </r>
    <r>
      <rPr>
        <sz val="10"/>
        <rFont val="Courier New"/>
        <charset val="134"/>
      </rPr>
      <t>3</t>
    </r>
    <r>
      <rPr>
        <sz val="10"/>
        <rFont val="宋体"/>
        <charset val="134"/>
      </rPr>
      <t>组新建</t>
    </r>
    <r>
      <rPr>
        <sz val="10"/>
        <rFont val="Courier New"/>
        <charset val="134"/>
      </rPr>
      <t>200</t>
    </r>
    <r>
      <rPr>
        <sz val="10"/>
        <rFont val="宋体"/>
        <charset val="134"/>
      </rPr>
      <t>立方米蓄水池</t>
    </r>
    <r>
      <rPr>
        <sz val="10"/>
        <rFont val="Courier New"/>
        <charset val="134"/>
      </rPr>
      <t>1</t>
    </r>
    <r>
      <rPr>
        <sz val="10"/>
        <rFont val="宋体"/>
        <charset val="134"/>
      </rPr>
      <t>口，</t>
    </r>
    <r>
      <rPr>
        <sz val="10"/>
        <rFont val="Courier New"/>
        <charset val="134"/>
      </rPr>
      <t>4</t>
    </r>
    <r>
      <rPr>
        <sz val="10"/>
        <rFont val="宋体"/>
        <charset val="134"/>
      </rPr>
      <t>组新建</t>
    </r>
    <r>
      <rPr>
        <sz val="10"/>
        <rFont val="Courier New"/>
        <charset val="134"/>
      </rPr>
      <t>200</t>
    </r>
    <r>
      <rPr>
        <sz val="10"/>
        <rFont val="宋体"/>
        <charset val="134"/>
      </rPr>
      <t>立方米蓄水池</t>
    </r>
    <r>
      <rPr>
        <sz val="10"/>
        <rFont val="Courier New"/>
        <charset val="134"/>
      </rPr>
      <t>1</t>
    </r>
    <r>
      <rPr>
        <sz val="10"/>
        <rFont val="宋体"/>
        <charset val="134"/>
      </rPr>
      <t>口</t>
    </r>
  </si>
  <si>
    <t>蓬溪县－宝梵镇_产业发展_配套设施项目_宝梵镇云盘咀村2025年省级第一批衔接资金和美乡村新建水肥一体化项目（12万元）</t>
  </si>
  <si>
    <t>5300001242600675</t>
  </si>
  <si>
    <t>宝梵镇云盘咀村</t>
  </si>
  <si>
    <t>云盘咀村</t>
  </si>
  <si>
    <r>
      <rPr>
        <sz val="10"/>
        <rFont val="宋体"/>
        <charset val="134"/>
      </rPr>
      <t>新建水肥一体化</t>
    </r>
    <r>
      <rPr>
        <sz val="10"/>
        <rFont val="Courier New"/>
        <charset val="134"/>
      </rPr>
      <t>100</t>
    </r>
    <r>
      <rPr>
        <sz val="10"/>
        <rFont val="宋体"/>
        <charset val="134"/>
      </rPr>
      <t>亩</t>
    </r>
  </si>
  <si>
    <t>设置水肥一体化管理区和常规灌溉施肥区，在节水20％、采用水肥一体化栽培技术的温室大棚，较常规灌溉施肥管理增20％，达到节本增收的效果</t>
  </si>
  <si>
    <t>蓬溪县－宝梵镇_产业发展_配套设施项目_宝梵镇跃进村2025年省级一批衔接资金山坪塘整治（7万元）</t>
  </si>
  <si>
    <t>5300001242608956</t>
  </si>
  <si>
    <r>
      <rPr>
        <sz val="10"/>
        <rFont val="宋体"/>
        <charset val="134"/>
      </rPr>
      <t>整修山坪塘</t>
    </r>
    <r>
      <rPr>
        <sz val="10"/>
        <rFont val="Courier New"/>
        <charset val="134"/>
      </rPr>
      <t>1</t>
    </r>
    <r>
      <rPr>
        <sz val="10"/>
        <rFont val="宋体"/>
        <charset val="134"/>
      </rPr>
      <t>口</t>
    </r>
  </si>
  <si>
    <t>带动周边产业发展，增加农户收入≥100元</t>
  </si>
  <si>
    <t>蓬溪县－宝梵镇_产业发展_配套设施项目_宝梵镇道德村2025年省级一批衔接资金新建提灌站1座（32万元）</t>
  </si>
  <si>
    <t>5300001242610506</t>
  </si>
  <si>
    <t>道德村</t>
  </si>
  <si>
    <r>
      <rPr>
        <sz val="10"/>
        <rFont val="宋体"/>
        <charset val="134"/>
      </rPr>
      <t>新建</t>
    </r>
    <r>
      <rPr>
        <sz val="10"/>
        <rFont val="Courier New"/>
        <charset val="134"/>
      </rPr>
      <t>75</t>
    </r>
    <r>
      <rPr>
        <sz val="10"/>
        <rFont val="宋体"/>
        <charset val="134"/>
      </rPr>
      <t>千瓦提灌站</t>
    </r>
    <r>
      <rPr>
        <sz val="10"/>
        <rFont val="Courier New"/>
        <charset val="134"/>
      </rPr>
      <t>1</t>
    </r>
    <r>
      <rPr>
        <sz val="10"/>
        <rFont val="宋体"/>
        <charset val="134"/>
      </rPr>
      <t>座（含</t>
    </r>
    <r>
      <rPr>
        <sz val="10"/>
        <rFont val="Courier New"/>
        <charset val="134"/>
      </rPr>
      <t>160</t>
    </r>
    <r>
      <rPr>
        <sz val="10"/>
        <rFont val="宋体"/>
        <charset val="134"/>
      </rPr>
      <t>管道</t>
    </r>
    <r>
      <rPr>
        <sz val="10"/>
        <rFont val="Courier New"/>
        <charset val="134"/>
      </rPr>
      <t>2.1</t>
    </r>
    <r>
      <rPr>
        <sz val="10"/>
        <rFont val="宋体"/>
        <charset val="134"/>
      </rPr>
      <t>千米、机组、配电、机房、变压线路等）</t>
    </r>
  </si>
  <si>
    <t>解决灌溉面积200亩，增加粮食播种面积50亩，提高粮食单产1.5万斤</t>
  </si>
  <si>
    <t>蓬溪县－宝梵镇_产业发展_配套设施项目_宝梵镇跃进村2025年省级第一批衔接资金和美乡村新建拦河堰项目（8.35万元）</t>
  </si>
  <si>
    <t>5300001289473295</t>
  </si>
  <si>
    <r>
      <rPr>
        <sz val="10"/>
        <rFont val="Courier New"/>
        <charset val="134"/>
      </rPr>
      <t>3</t>
    </r>
    <r>
      <rPr>
        <sz val="10"/>
        <rFont val="宋体"/>
        <charset val="134"/>
      </rPr>
      <t>组新建拦河堰一处，长</t>
    </r>
    <r>
      <rPr>
        <sz val="10"/>
        <rFont val="Courier New"/>
        <charset val="134"/>
      </rPr>
      <t>13</t>
    </r>
    <r>
      <rPr>
        <sz val="10"/>
        <rFont val="宋体"/>
        <charset val="134"/>
      </rPr>
      <t>米，宽</t>
    </r>
    <r>
      <rPr>
        <sz val="10"/>
        <rFont val="Courier New"/>
        <charset val="134"/>
      </rPr>
      <t>3</t>
    </r>
    <r>
      <rPr>
        <sz val="10"/>
        <rFont val="宋体"/>
        <charset val="134"/>
      </rPr>
      <t>米，深</t>
    </r>
    <r>
      <rPr>
        <sz val="10"/>
        <rFont val="Courier New"/>
        <charset val="134"/>
      </rPr>
      <t>4.5</t>
    </r>
    <r>
      <rPr>
        <sz val="10"/>
        <rFont val="宋体"/>
        <charset val="134"/>
      </rPr>
      <t>米</t>
    </r>
  </si>
  <si>
    <t>有效提高农业灌溉面积200亩，解决82户群众生产生活用水，促进群众务农增收300元</t>
  </si>
  <si>
    <t>蓬溪县－宝梵镇_产业发展_配套设施项目_宝梵镇云盘咀村2025年省级第一批衔接资金和美乡村新建蓄水池项目（10万元）</t>
  </si>
  <si>
    <t>5300001289502241</t>
  </si>
  <si>
    <r>
      <rPr>
        <sz val="10"/>
        <rFont val="宋体"/>
        <charset val="134"/>
      </rPr>
      <t>新建蓄水池</t>
    </r>
    <r>
      <rPr>
        <sz val="10"/>
        <rFont val="Courier New"/>
        <charset val="134"/>
      </rPr>
      <t>150</t>
    </r>
    <r>
      <rPr>
        <sz val="10"/>
        <rFont val="宋体"/>
        <charset val="134"/>
      </rPr>
      <t>立方米</t>
    </r>
    <r>
      <rPr>
        <sz val="10"/>
        <rFont val="Courier New"/>
        <charset val="134"/>
      </rPr>
      <t>2</t>
    </r>
    <r>
      <rPr>
        <sz val="10"/>
        <rFont val="宋体"/>
        <charset val="134"/>
      </rPr>
      <t>口</t>
    </r>
  </si>
  <si>
    <t>蓬溪县－宝梵镇_产业发展_配套设施项目_宝梵镇宝梵村2025年衔接资金安装柑橘园区喷灌系统1套（40万元）</t>
  </si>
  <si>
    <t>5300001242504291</t>
  </si>
  <si>
    <t>宝梵村</t>
  </si>
  <si>
    <r>
      <rPr>
        <sz val="10"/>
        <rFont val="宋体"/>
        <charset val="134"/>
      </rPr>
      <t>安装柑橘园区喷灌系统</t>
    </r>
    <r>
      <rPr>
        <sz val="10"/>
        <rFont val="Courier New"/>
        <charset val="134"/>
      </rPr>
      <t>1</t>
    </r>
    <r>
      <rPr>
        <sz val="10"/>
        <rFont val="宋体"/>
        <charset val="134"/>
      </rPr>
      <t>套</t>
    </r>
    <r>
      <rPr>
        <sz val="10"/>
        <rFont val="Courier New"/>
        <charset val="134"/>
      </rPr>
      <t>400</t>
    </r>
    <r>
      <rPr>
        <sz val="10"/>
        <rFont val="宋体"/>
        <charset val="134"/>
      </rPr>
      <t>亩</t>
    </r>
  </si>
  <si>
    <t>助力水果产业发展，解决本地脱贫户12户27人及其他普通群体就近就业共计30户60人，实现年收入增加100元</t>
  </si>
  <si>
    <t>蓬溪县－宝梵镇_产业发展_产业服务支撑项目_宝梵镇井田坝村2025年中央一批财政衔接资金新建蔬菜大棚4.5亩项目（4.5万元）</t>
  </si>
  <si>
    <t>5300001242481554</t>
  </si>
  <si>
    <t>井田坝村村民委员会</t>
  </si>
  <si>
    <r>
      <rPr>
        <sz val="10"/>
        <rFont val="宋体"/>
        <charset val="134"/>
      </rPr>
      <t>新建蔬菜大棚</t>
    </r>
    <r>
      <rPr>
        <sz val="10"/>
        <rFont val="Courier New"/>
        <charset val="134"/>
      </rPr>
      <t>4.5</t>
    </r>
    <r>
      <rPr>
        <sz val="10"/>
        <rFont val="宋体"/>
        <charset val="134"/>
      </rPr>
      <t>亩（顶高</t>
    </r>
    <r>
      <rPr>
        <sz val="10"/>
        <rFont val="Courier New"/>
        <charset val="134"/>
      </rPr>
      <t>2.2</t>
    </r>
    <r>
      <rPr>
        <sz val="10"/>
        <rFont val="宋体"/>
        <charset val="134"/>
      </rPr>
      <t>米，边高</t>
    </r>
    <r>
      <rPr>
        <sz val="10"/>
        <rFont val="Courier New"/>
        <charset val="134"/>
      </rPr>
      <t>1.5</t>
    </r>
    <r>
      <rPr>
        <sz val="10"/>
        <rFont val="宋体"/>
        <charset val="134"/>
      </rPr>
      <t>米钢架，安装压膜绳，无滴膜）</t>
    </r>
  </si>
  <si>
    <t>蓬溪县－宝梵镇_产业发展_产业服务支撑项目_宝梵镇跃进村2025年省级第一批衔接资金和美乡村新建病虫灾害监测点及配套设施1个（16万元）</t>
  </si>
  <si>
    <t>5300001242604314</t>
  </si>
  <si>
    <r>
      <rPr>
        <sz val="10"/>
        <rFont val="宋体"/>
        <charset val="134"/>
      </rPr>
      <t>新建病虫灾害监测点及配套设施</t>
    </r>
    <r>
      <rPr>
        <sz val="10"/>
        <rFont val="Courier New"/>
        <charset val="134"/>
      </rPr>
      <t>1</t>
    </r>
    <r>
      <rPr>
        <sz val="10"/>
        <rFont val="宋体"/>
        <charset val="134"/>
      </rPr>
      <t>个，长</t>
    </r>
    <r>
      <rPr>
        <sz val="10"/>
        <rFont val="Courier New"/>
        <charset val="134"/>
      </rPr>
      <t>7</t>
    </r>
    <r>
      <rPr>
        <sz val="10"/>
        <rFont val="宋体"/>
        <charset val="134"/>
      </rPr>
      <t>米，弧顶</t>
    </r>
    <r>
      <rPr>
        <sz val="10"/>
        <rFont val="Courier New"/>
        <charset val="134"/>
      </rPr>
      <t>4</t>
    </r>
    <r>
      <rPr>
        <sz val="10"/>
        <rFont val="宋体"/>
        <charset val="134"/>
      </rPr>
      <t>米</t>
    </r>
  </si>
  <si>
    <t>助力水果产业发展，解决本地脱贫户27人及其他普通群体就近就业共计60人，实现年收入增加100元</t>
  </si>
  <si>
    <t>蓬溪县－宝梵镇_产业发展_新型农村集体经济发展项目_宝梵镇跃进村2025年中央一批、省级一批、县级财政衔接资金村集体经济发展（150万元）</t>
  </si>
  <si>
    <t>5300001262563264</t>
  </si>
  <si>
    <t>村集体经济发展</t>
  </si>
  <si>
    <t>改善人居环境353户，其中脱贫户14户，增加村集体收入0.9万元</t>
  </si>
  <si>
    <t>蓬溪县－宝梵镇_乡村建设行动_农村基础设施（含产业配套基础设施）_宝梵镇井田坝村2025年省级一批衔接资金新建1口抗旱井（2.5万元）</t>
  </si>
  <si>
    <t>5300001242588968</t>
  </si>
  <si>
    <t>蓬溪县－宝梵镇_乡村建设行动_农村基础设施（含产业配套基础设施）_宝梵镇龙洞村、冬笋街社区、鹤桥村2025年县级衔接资金庭院经济发展（160万元）</t>
  </si>
  <si>
    <t>5300001242595451</t>
  </si>
  <si>
    <t>龙洞村</t>
  </si>
  <si>
    <r>
      <rPr>
        <sz val="10"/>
        <rFont val="宋体"/>
        <charset val="134"/>
      </rPr>
      <t>宝梵镇龙洞村、冬笋街社区、鹤桥村：发展庭院经济</t>
    </r>
    <r>
      <rPr>
        <sz val="10"/>
        <rFont val="Courier New"/>
        <charset val="134"/>
      </rPr>
      <t>233</t>
    </r>
    <r>
      <rPr>
        <sz val="10"/>
        <rFont val="宋体"/>
        <charset val="134"/>
      </rPr>
      <t>户（其中：龙洞村</t>
    </r>
    <r>
      <rPr>
        <sz val="10"/>
        <rFont val="Courier New"/>
        <charset val="134"/>
      </rPr>
      <t>86</t>
    </r>
    <r>
      <rPr>
        <sz val="10"/>
        <rFont val="宋体"/>
        <charset val="134"/>
      </rPr>
      <t>户</t>
    </r>
    <r>
      <rPr>
        <sz val="10"/>
        <rFont val="Courier New"/>
        <charset val="134"/>
      </rPr>
      <t>72.4</t>
    </r>
    <r>
      <rPr>
        <sz val="10"/>
        <rFont val="宋体"/>
        <charset val="134"/>
      </rPr>
      <t>万元；冬笋街社区</t>
    </r>
    <r>
      <rPr>
        <sz val="10"/>
        <rFont val="Courier New"/>
        <charset val="134"/>
      </rPr>
      <t>90</t>
    </r>
    <r>
      <rPr>
        <sz val="10"/>
        <rFont val="宋体"/>
        <charset val="134"/>
      </rPr>
      <t>户</t>
    </r>
    <r>
      <rPr>
        <sz val="10"/>
        <rFont val="Courier New"/>
        <charset val="134"/>
      </rPr>
      <t>49.7</t>
    </r>
    <r>
      <rPr>
        <sz val="10"/>
        <rFont val="宋体"/>
        <charset val="134"/>
      </rPr>
      <t>万元，鹤桥村</t>
    </r>
    <r>
      <rPr>
        <sz val="10"/>
        <rFont val="Courier New"/>
        <charset val="134"/>
      </rPr>
      <t>57</t>
    </r>
    <r>
      <rPr>
        <sz val="10"/>
        <rFont val="宋体"/>
        <charset val="134"/>
      </rPr>
      <t>户</t>
    </r>
    <r>
      <rPr>
        <sz val="10"/>
        <rFont val="Courier New"/>
        <charset val="134"/>
      </rPr>
      <t>37.9</t>
    </r>
    <r>
      <rPr>
        <sz val="10"/>
        <rFont val="宋体"/>
        <charset val="134"/>
      </rPr>
      <t>万元）</t>
    </r>
  </si>
  <si>
    <t>带动脱贫人口、监测对象发展庭院经济，带动户增收1500元</t>
  </si>
  <si>
    <t>蓬溪县－宝梵镇_乡村建设行动_农村公共服务_宝梵镇冬笋街社区2025年省级一批衔接资金安装路灯100盏（13.5万元）</t>
  </si>
  <si>
    <t>5300001242590265</t>
  </si>
  <si>
    <t>公共照明设施</t>
  </si>
  <si>
    <t>冬笋街社区</t>
  </si>
  <si>
    <r>
      <rPr>
        <sz val="10"/>
        <rFont val="宋体"/>
        <charset val="134"/>
      </rPr>
      <t>安装路灯</t>
    </r>
    <r>
      <rPr>
        <sz val="10"/>
        <rFont val="Courier New"/>
        <charset val="134"/>
      </rPr>
      <t>100</t>
    </r>
    <r>
      <rPr>
        <sz val="10"/>
        <rFont val="宋体"/>
        <charset val="134"/>
      </rPr>
      <t>盏，不低于</t>
    </r>
    <r>
      <rPr>
        <sz val="10"/>
        <rFont val="Courier New"/>
        <charset val="134"/>
      </rPr>
      <t>6</t>
    </r>
    <r>
      <rPr>
        <sz val="10"/>
        <rFont val="宋体"/>
        <charset val="134"/>
      </rPr>
      <t>米高</t>
    </r>
  </si>
  <si>
    <t>该项目受益农户50人，其中脱贫户5户8人，方便农户夜间出行，改善人居环境，延长农业劳作时间，预计脱贫户人均增收约50元</t>
  </si>
  <si>
    <t>蓬溪县－常乐镇_产业发展_生产项目_拱市村2025年省级财政资金粮油种植项目（2万元）</t>
  </si>
  <si>
    <t>5300001242442315</t>
  </si>
  <si>
    <t>蓬溪县万民水果种植家庭农场</t>
  </si>
  <si>
    <t>拱市村</t>
  </si>
  <si>
    <r>
      <rPr>
        <sz val="10"/>
        <rFont val="宋体"/>
        <charset val="134"/>
      </rPr>
      <t>拱市村</t>
    </r>
    <r>
      <rPr>
        <sz val="10"/>
        <rFont val="Courier New"/>
        <charset val="134"/>
      </rPr>
      <t>2025</t>
    </r>
    <r>
      <rPr>
        <sz val="10"/>
        <rFont val="宋体"/>
        <charset val="134"/>
      </rPr>
      <t>年省级财政资金粮油种植项目</t>
    </r>
  </si>
  <si>
    <t>发展经果林套种产业，解决本地脱贫户29人及其他普通群体就近就业共计23人，实现年收入增加50元</t>
  </si>
  <si>
    <t>蓬溪县－常乐镇_产业发展_生产项目_2025年省级财政补助资金到人到户项目（13.36万元）</t>
  </si>
  <si>
    <t>5300001243146328</t>
  </si>
  <si>
    <t>到人到户项目</t>
  </si>
  <si>
    <t>解决本地脱贫户29人及其他普通群体就近就业共计23人，实现年收入增加50元</t>
  </si>
  <si>
    <t>蓬溪县－常乐镇_产业发展_配套设施项目_2025年县级财政资金提灌站建设及配套（28万元）</t>
  </si>
  <si>
    <t>5300001242419762</t>
  </si>
  <si>
    <r>
      <rPr>
        <sz val="10"/>
        <rFont val="Courier New"/>
        <charset val="134"/>
      </rPr>
      <t>2025</t>
    </r>
    <r>
      <rPr>
        <sz val="10"/>
        <rFont val="宋体"/>
        <charset val="134"/>
      </rPr>
      <t>年县级财政资金提灌站建设及配套</t>
    </r>
  </si>
  <si>
    <t>建成后可满足全村3个社良田灌溉，村集体可增收20000元1年</t>
  </si>
  <si>
    <t>蓬溪县－常乐镇_产业发展_配套设施项目_炮台村2025年省级财政资金新建提灌站1座（21万元）</t>
  </si>
  <si>
    <t>5300001263683209</t>
  </si>
  <si>
    <t>建成后可满足全村1个社116户160亩良田灌溉，群众可增收150元1年</t>
  </si>
  <si>
    <t>蓬溪县－常乐镇_产业发展_配套设施项目_蓬溪县常乐镇万寿村2025年省级第一批衔接资金和美乡村新建蔬菜大棚项目（35万元）</t>
  </si>
  <si>
    <t>5300001289452893</t>
  </si>
  <si>
    <t>常乐镇万寿村</t>
  </si>
  <si>
    <t>万寿村</t>
  </si>
  <si>
    <t>新建蔬菜大棚</t>
  </si>
  <si>
    <t>蓬溪县－常乐镇_产业发展_产业服务支撑项目_牛家河村2025年省级财政补助资金购置产业生产设备（26.5万元）</t>
  </si>
  <si>
    <t>5300001242426682</t>
  </si>
  <si>
    <t>蓬溪县嘉源种植专业合作社</t>
  </si>
  <si>
    <t>牛家河村</t>
  </si>
  <si>
    <r>
      <rPr>
        <sz val="10"/>
        <rFont val="宋体"/>
        <charset val="134"/>
      </rPr>
      <t>牛家河村</t>
    </r>
    <r>
      <rPr>
        <sz val="10"/>
        <rFont val="Courier New"/>
        <charset val="134"/>
      </rPr>
      <t>2025</t>
    </r>
    <r>
      <rPr>
        <sz val="10"/>
        <rFont val="宋体"/>
        <charset val="134"/>
      </rPr>
      <t>年省级财政补助资金购置产业生产设备</t>
    </r>
  </si>
  <si>
    <t>引导带动脱贫群众、监测户等低收入人群扩大种植养殖规模，提高收入，预计脱贫户人均增收约150元</t>
  </si>
  <si>
    <t>蓬溪县－常乐镇_产业发展_高质量庭院经济_庭英村2025年县级财政资金庭院经济发展项目（45万元）</t>
  </si>
  <si>
    <t>5300001242405366</t>
  </si>
  <si>
    <t>高质量庭院经济</t>
  </si>
  <si>
    <t>庭院生产生活服务</t>
  </si>
  <si>
    <t>庭英村</t>
  </si>
  <si>
    <r>
      <rPr>
        <sz val="10"/>
        <rFont val="宋体"/>
        <charset val="134"/>
      </rPr>
      <t>庭英村</t>
    </r>
    <r>
      <rPr>
        <sz val="10"/>
        <rFont val="Courier New"/>
        <charset val="134"/>
      </rPr>
      <t>2025</t>
    </r>
    <r>
      <rPr>
        <sz val="10"/>
        <rFont val="宋体"/>
        <charset val="134"/>
      </rPr>
      <t>年县级财政资金庭院经济发展项目</t>
    </r>
  </si>
  <si>
    <t>蓬溪县－常乐镇_产业发展_新型农村集体经济发展项目_万寿村2025年村集体经济发展（150万）（中央70万，省级40万，县级40万）</t>
  </si>
  <si>
    <t>5300001242411423</t>
  </si>
  <si>
    <r>
      <rPr>
        <sz val="10"/>
        <rFont val="Courier New"/>
        <charset val="134"/>
      </rPr>
      <t>2025</t>
    </r>
    <r>
      <rPr>
        <sz val="10"/>
        <rFont val="宋体"/>
        <charset val="134"/>
      </rPr>
      <t>年村集体经济发展</t>
    </r>
  </si>
  <si>
    <t>改善人居环境613户，其中脱贫户24户，增加村集体收入0.9万元</t>
  </si>
  <si>
    <t>蓬溪县－常乐镇_乡村建设行动_农村基础设施（含产业配套基础设施）_山兴寨村2025年中央财政资金道路建设项目（44万）</t>
  </si>
  <si>
    <t>5300001242511379</t>
  </si>
  <si>
    <t xml:space="preserve">农业农村局 </t>
  </si>
  <si>
    <t>山兴寨村</t>
  </si>
  <si>
    <r>
      <rPr>
        <sz val="10"/>
        <rFont val="宋体"/>
        <charset val="134"/>
      </rPr>
      <t>山兴寨村</t>
    </r>
    <r>
      <rPr>
        <sz val="10"/>
        <rFont val="Courier New"/>
        <charset val="134"/>
      </rPr>
      <t>2025</t>
    </r>
    <r>
      <rPr>
        <sz val="10"/>
        <rFont val="宋体"/>
        <charset val="134"/>
      </rPr>
      <t>年省级财政资金道路建设项目</t>
    </r>
  </si>
  <si>
    <t>蓬溪县－常乐镇_乡村建设行动_农村基础设施（含产业配套基础设施）_蓬溪县常乐镇万寿村2025年省级一批衔接资金和美乡村山坪塘口整治2口项目（10万元）</t>
  </si>
  <si>
    <t>5300001289463387</t>
  </si>
  <si>
    <r>
      <rPr>
        <sz val="10"/>
        <rFont val="宋体"/>
        <charset val="134"/>
      </rPr>
      <t>山坪塘口整治</t>
    </r>
    <r>
      <rPr>
        <sz val="10"/>
        <rFont val="Courier New"/>
        <charset val="134"/>
      </rPr>
      <t>2</t>
    </r>
    <r>
      <rPr>
        <sz val="10"/>
        <rFont val="宋体"/>
        <charset val="134"/>
      </rPr>
      <t>口</t>
    </r>
  </si>
  <si>
    <t>解决14户群众生产用水，促进发展种植业，人均增收1200元</t>
  </si>
  <si>
    <t>蓬溪县－普安街道_产业发展_生产项目_2025年省级资金到户产业发展（3.12万元）</t>
  </si>
  <si>
    <t>5300001242440242</t>
  </si>
  <si>
    <t>普安街道任家桥村、打铁垭村</t>
  </si>
  <si>
    <t>普安街道</t>
  </si>
  <si>
    <t>脱贫户（400元/户）、监测户（400元/人）发展种植养殖项目</t>
  </si>
  <si>
    <t>蓬溪县－普安街道_乡村建设行动_农村基础设施（含产业配套基础设施）_2025年省级资金道路建设项目（8.8万元）</t>
  </si>
  <si>
    <t>5300001242444753</t>
  </si>
  <si>
    <t>普安街道华园社区</t>
  </si>
  <si>
    <t>华园社区</t>
  </si>
  <si>
    <r>
      <rPr>
        <sz val="10"/>
        <rFont val="宋体"/>
        <charset val="134"/>
      </rPr>
      <t>新建</t>
    </r>
    <r>
      <rPr>
        <sz val="10"/>
        <rFont val="Courier New"/>
        <charset val="134"/>
      </rPr>
      <t>3</t>
    </r>
    <r>
      <rPr>
        <sz val="10"/>
        <rFont val="宋体"/>
        <charset val="134"/>
      </rPr>
      <t>米宽</t>
    </r>
    <r>
      <rPr>
        <sz val="10"/>
        <rFont val="Courier New"/>
        <charset val="134"/>
      </rPr>
      <t>c30</t>
    </r>
    <r>
      <rPr>
        <sz val="10"/>
        <rFont val="宋体"/>
        <charset val="134"/>
      </rPr>
      <t>道路</t>
    </r>
    <r>
      <rPr>
        <sz val="10"/>
        <rFont val="Courier New"/>
        <charset val="134"/>
      </rPr>
      <t>200</t>
    </r>
    <r>
      <rPr>
        <sz val="10"/>
        <rFont val="宋体"/>
        <charset val="134"/>
      </rPr>
      <t>米</t>
    </r>
  </si>
  <si>
    <t>蓬溪县－赤城镇_产业发展_生产项目_2025年省级资金赤城镇脱贫户、监测对象产业到人到户补助项目（36.8万元）</t>
  </si>
  <si>
    <t>5300001242446297</t>
  </si>
  <si>
    <t>赤城镇</t>
  </si>
  <si>
    <t>赤城镇脱贫户、监测对象产业到人到户补助</t>
  </si>
  <si>
    <t>蓬溪县－赤城镇_产业发展_生产项目_2025年省级赤城镇青莲村粮油种植项目（3万元）</t>
  </si>
  <si>
    <t>5300001262587101</t>
  </si>
  <si>
    <t>青莲村</t>
  </si>
  <si>
    <r>
      <rPr>
        <sz val="10"/>
        <rFont val="宋体"/>
        <charset val="134"/>
      </rPr>
      <t>经果林套种粮油</t>
    </r>
    <r>
      <rPr>
        <sz val="10"/>
        <rFont val="Courier New"/>
        <charset val="134"/>
      </rPr>
      <t>300</t>
    </r>
    <r>
      <rPr>
        <sz val="10"/>
        <rFont val="宋体"/>
        <charset val="134"/>
      </rPr>
      <t>亩</t>
    </r>
  </si>
  <si>
    <t>发展经果林套种产业，解决本地脱贫户21人及其他普通群体就近就业共计23人，实现年收入增加50元</t>
  </si>
  <si>
    <t>蓬溪县－赤城镇_产业发展_生产项目_2025年省级赤城镇水口村粮油种植项目2（1.5万元）</t>
  </si>
  <si>
    <t>5300001262587866</t>
  </si>
  <si>
    <t>水口村</t>
  </si>
  <si>
    <r>
      <rPr>
        <sz val="10"/>
        <rFont val="宋体"/>
        <charset val="134"/>
      </rPr>
      <t>经果林套种粮油</t>
    </r>
    <r>
      <rPr>
        <sz val="10"/>
        <rFont val="Courier New"/>
        <charset val="134"/>
      </rPr>
      <t>100</t>
    </r>
    <r>
      <rPr>
        <sz val="10"/>
        <rFont val="宋体"/>
        <charset val="134"/>
      </rPr>
      <t>亩</t>
    </r>
  </si>
  <si>
    <t>发展经果林套种产业，解决本地脱贫户30人及其他普通群体就近就业共计23人，实现年收入增加50元</t>
  </si>
  <si>
    <t>蓬溪县－赤城镇_产业发展_生产项目_2025年省级赤城镇水口村粮油种植项目3（1.5万元）</t>
  </si>
  <si>
    <t>5300001262588615</t>
  </si>
  <si>
    <r>
      <rPr>
        <sz val="10"/>
        <rFont val="宋体"/>
        <charset val="134"/>
      </rPr>
      <t>经果林套种粮油</t>
    </r>
    <r>
      <rPr>
        <sz val="10"/>
        <rFont val="Courier New"/>
        <charset val="134"/>
      </rPr>
      <t>150</t>
    </r>
    <r>
      <rPr>
        <sz val="10"/>
        <rFont val="宋体"/>
        <charset val="134"/>
      </rPr>
      <t>亩</t>
    </r>
  </si>
  <si>
    <t>发展经果林套种产业，解决本地脱贫户33人及其他普通群体就近就业共计23人，实现年收入增加50元</t>
  </si>
  <si>
    <t>蓬溪县－赤城镇_产业发展_生产项目_2025年省级赤城镇水口村粮油种植项目1（1.5万元）</t>
  </si>
  <si>
    <t>5300001262589552</t>
  </si>
  <si>
    <t>发展经果林套种产业，解决本地脱贫户25人及其他普通群体就近就业共计23人，实现年收入增加50元</t>
  </si>
  <si>
    <t>蓬溪县－赤城镇_产业发展_生产项目_2025年省级资金赤城镇水楼村粮油种植项目2（1万元）</t>
  </si>
  <si>
    <t>5300001262601893</t>
  </si>
  <si>
    <t>水楼村</t>
  </si>
  <si>
    <t>发展经果林套种产业，解决本地脱贫户34人及其他普通群体就近就业共计23人，实现年收入增加50元</t>
  </si>
  <si>
    <t>蓬溪县－赤城镇_产业发展_生产项目_2025年省级资金赤城镇水楼村粮油种植项目100亩1（1万元）</t>
  </si>
  <si>
    <t>5300001262603611</t>
  </si>
  <si>
    <t>发展经果林套种产业，解决本地脱贫户49人及其他普通群体就近就业共计23人，实现年收入增加50元</t>
  </si>
  <si>
    <t>蓬溪县－赤城镇_产业发展_生产项目_2025年省级资金赤城镇紫槽村粮油种植项目（2万元）</t>
  </si>
  <si>
    <t>5300001262611627</t>
  </si>
  <si>
    <t>紫槽村</t>
  </si>
  <si>
    <r>
      <rPr>
        <sz val="10"/>
        <rFont val="宋体"/>
        <charset val="134"/>
      </rPr>
      <t>经果林套种粮油</t>
    </r>
    <r>
      <rPr>
        <sz val="10"/>
        <rFont val="Courier New"/>
        <charset val="134"/>
      </rPr>
      <t>200</t>
    </r>
    <r>
      <rPr>
        <sz val="10"/>
        <rFont val="宋体"/>
        <charset val="134"/>
      </rPr>
      <t>亩</t>
    </r>
  </si>
  <si>
    <t>发展经果林套种产业，解决本地脱贫户42人及其他普通群体就近就业共计23人，实现年收入增加50元</t>
  </si>
  <si>
    <t>蓬溪县－赤城镇_产业发展_加工流通项目_2025年省级资金赤城镇水口村新建冷藏库项目（5万元）</t>
  </si>
  <si>
    <t>5300001262595605</t>
  </si>
  <si>
    <t>新建冷藏库</t>
  </si>
  <si>
    <t>延长蔬果保鲜期，增加产品价值，为就近群众提供就业岗位6个</t>
  </si>
  <si>
    <t>蓬溪县－赤城镇_乡村建设行动_农村基础设施（含产业配套基础设施）_2025年省级资金赤城镇唐家沟村1组山坪塘整治项目（6万元）</t>
  </si>
  <si>
    <t>5300001242505054</t>
  </si>
  <si>
    <t>唐家沟村</t>
  </si>
  <si>
    <r>
      <rPr>
        <sz val="10"/>
        <rFont val="Courier New"/>
        <charset val="134"/>
      </rPr>
      <t>1</t>
    </r>
    <r>
      <rPr>
        <sz val="10"/>
        <rFont val="宋体"/>
        <charset val="134"/>
      </rPr>
      <t>组整治山坪塘</t>
    </r>
    <r>
      <rPr>
        <sz val="10"/>
        <rFont val="Courier New"/>
        <charset val="134"/>
      </rPr>
      <t>1</t>
    </r>
    <r>
      <rPr>
        <sz val="10"/>
        <rFont val="宋体"/>
        <charset val="134"/>
      </rPr>
      <t>口</t>
    </r>
  </si>
  <si>
    <t>该项目受益农户130户321人，改善农业水利设施，增加灌溉面积，提高农业产能，预计脱贫户人均增收约50元</t>
  </si>
  <si>
    <t>蓬溪县－赤城镇_乡村建设行动_农村基础设施（含产业配套基础设施）_2025年省级资金赤城镇龙门垭村山坪塘整治项目（6万元）</t>
  </si>
  <si>
    <t>5300001242510890</t>
  </si>
  <si>
    <t>龙门垭村</t>
  </si>
  <si>
    <r>
      <rPr>
        <sz val="10"/>
        <rFont val="宋体"/>
        <charset val="134"/>
      </rPr>
      <t>整治山坪塘</t>
    </r>
    <r>
      <rPr>
        <sz val="10"/>
        <rFont val="Courier New"/>
        <charset val="134"/>
      </rPr>
      <t>1</t>
    </r>
    <r>
      <rPr>
        <sz val="10"/>
        <rFont val="宋体"/>
        <charset val="134"/>
      </rPr>
      <t>口</t>
    </r>
  </si>
  <si>
    <t>该项目受益农户16户47人，其中脱贫户1户2人，改善农业水利设施，增加灌溉面积，提高农业产能，预计脱贫户人均增收约50元</t>
  </si>
  <si>
    <t>蓬溪县－赤城镇_乡村建设行动_农村基础设施（含产业配套基础设施）_2025年省级资金赤城镇长岗村山坪塘整治项目（7万元）</t>
  </si>
  <si>
    <t>5300001242518978</t>
  </si>
  <si>
    <t>长岗村</t>
  </si>
  <si>
    <t>解决32户群众生产用水，促进发展种植业，人均增收1100元</t>
  </si>
  <si>
    <t>蓬溪县－赤城镇_产业发展_配套设施项目_2025年省级资金赤城镇禹城村提灌站技改项目（6万元）</t>
  </si>
  <si>
    <t>5300001263735857</t>
  </si>
  <si>
    <t>禹城村</t>
  </si>
  <si>
    <r>
      <rPr>
        <sz val="10"/>
        <rFont val="宋体"/>
        <charset val="134"/>
      </rPr>
      <t>提灌站技改，购置安装</t>
    </r>
    <r>
      <rPr>
        <sz val="10"/>
        <rFont val="Courier New"/>
        <charset val="134"/>
      </rPr>
      <t>75kw</t>
    </r>
    <r>
      <rPr>
        <sz val="10"/>
        <rFont val="宋体"/>
        <charset val="134"/>
      </rPr>
      <t>潜水泵一台（套）、机房整治等建设</t>
    </r>
  </si>
  <si>
    <t>解决34户群众生产用水，促进发展种植业，人均增收1000元</t>
  </si>
  <si>
    <t>蓬溪县－赤城镇_产业发展_配套设施项目_2025年省级资金赤城镇莲珠桥村新建提灌站项目（13万元）</t>
  </si>
  <si>
    <t>5300001263740311</t>
  </si>
  <si>
    <t>莲珠桥村</t>
  </si>
  <si>
    <t>新建提灌站1座（配套22kW潜水泵、启动柜、110直径pe管道1200米等）</t>
  </si>
  <si>
    <t>蓬溪县－赤城镇_产业发展_配套设施项目_2025年省级资金赤城镇金仙村新建提灌站项目（6万元）</t>
  </si>
  <si>
    <t>5300001263742396</t>
  </si>
  <si>
    <t>金仙村</t>
  </si>
  <si>
    <r>
      <rPr>
        <sz val="10"/>
        <rFont val="宋体"/>
        <charset val="134"/>
      </rPr>
      <t>新建提灌站</t>
    </r>
    <r>
      <rPr>
        <sz val="10"/>
        <rFont val="Courier New"/>
        <charset val="134"/>
      </rPr>
      <t>1</t>
    </r>
    <r>
      <rPr>
        <sz val="10"/>
        <rFont val="宋体"/>
        <charset val="134"/>
      </rPr>
      <t>座（配套</t>
    </r>
    <r>
      <rPr>
        <sz val="10"/>
        <rFont val="Courier New"/>
        <charset val="134"/>
      </rPr>
      <t>18.5kw</t>
    </r>
    <r>
      <rPr>
        <sz val="10"/>
        <rFont val="宋体"/>
        <charset val="134"/>
      </rPr>
      <t>潜水泵、启动柜、</t>
    </r>
    <r>
      <rPr>
        <sz val="10"/>
        <rFont val="Courier New"/>
        <charset val="134"/>
      </rPr>
      <t>110</t>
    </r>
    <r>
      <rPr>
        <sz val="10"/>
        <rFont val="宋体"/>
        <charset val="134"/>
      </rPr>
      <t>直径</t>
    </r>
    <r>
      <rPr>
        <sz val="10"/>
        <rFont val="Courier New"/>
        <charset val="134"/>
      </rPr>
      <t>pe</t>
    </r>
    <r>
      <rPr>
        <sz val="10"/>
        <rFont val="宋体"/>
        <charset val="134"/>
      </rPr>
      <t>管道</t>
    </r>
    <r>
      <rPr>
        <sz val="10"/>
        <rFont val="Courier New"/>
        <charset val="134"/>
      </rPr>
      <t>400</t>
    </r>
    <r>
      <rPr>
        <sz val="10"/>
        <rFont val="宋体"/>
        <charset val="134"/>
      </rPr>
      <t>米等）</t>
    </r>
  </si>
  <si>
    <t>蓬溪县－赤城镇_产业发展_配套设施项目_2025年县级资金赤城镇五雷寨村腌菜池新建项目（12万元）</t>
  </si>
  <si>
    <t>5300001242635461</t>
  </si>
  <si>
    <t>五雷寨村</t>
  </si>
  <si>
    <r>
      <rPr>
        <sz val="10"/>
        <rFont val="宋体"/>
        <charset val="134"/>
      </rPr>
      <t>新建</t>
    </r>
    <r>
      <rPr>
        <sz val="10"/>
        <rFont val="Courier New"/>
        <charset val="134"/>
      </rPr>
      <t>180</t>
    </r>
    <r>
      <rPr>
        <sz val="10"/>
        <rFont val="宋体"/>
        <charset val="134"/>
      </rPr>
      <t>立方腌菜池</t>
    </r>
    <r>
      <rPr>
        <sz val="10"/>
        <rFont val="Courier New"/>
        <charset val="134"/>
      </rPr>
      <t>2</t>
    </r>
    <r>
      <rPr>
        <sz val="10"/>
        <rFont val="宋体"/>
        <charset val="134"/>
      </rPr>
      <t>口</t>
    </r>
  </si>
  <si>
    <t>蓬溪县－赤城镇_乡村建设行动_农村基础设施（含产业配套基础设施）_2025年中省县级赤城镇周家店村集体经济发展项目（150万元，中70万元、省40万元、县40万元）</t>
  </si>
  <si>
    <t>5300001242544083</t>
  </si>
  <si>
    <t>周家店村</t>
  </si>
  <si>
    <t>改善人居环境123户，其中脱贫户12户，增加村集体收入0.9万元</t>
  </si>
  <si>
    <t>蓬溪县－赤城镇_乡村建设行动_农村公共服务_2025年省级赤城镇青莲村道路建设项目（35万元）</t>
  </si>
  <si>
    <t>5300001242540032</t>
  </si>
  <si>
    <r>
      <rPr>
        <sz val="10"/>
        <rFont val="宋体"/>
        <charset val="134"/>
      </rPr>
      <t>在青莲村新建</t>
    </r>
    <r>
      <rPr>
        <sz val="10"/>
        <rFont val="Courier New"/>
        <charset val="134"/>
      </rPr>
      <t>3</t>
    </r>
    <r>
      <rPr>
        <sz val="10"/>
        <rFont val="宋体"/>
        <charset val="134"/>
      </rPr>
      <t>米宽</t>
    </r>
    <r>
      <rPr>
        <sz val="10"/>
        <rFont val="Courier New"/>
        <charset val="134"/>
      </rPr>
      <t>C30</t>
    </r>
    <r>
      <rPr>
        <sz val="10"/>
        <rFont val="宋体"/>
        <charset val="134"/>
      </rPr>
      <t>道路</t>
    </r>
    <r>
      <rPr>
        <sz val="10"/>
        <rFont val="Courier New"/>
        <charset val="134"/>
      </rPr>
      <t>796</t>
    </r>
    <r>
      <rPr>
        <sz val="10"/>
        <rFont val="宋体"/>
        <charset val="134"/>
      </rPr>
      <t>米</t>
    </r>
  </si>
  <si>
    <t>蓬溪县－赤城镇_乡村建设行动_农村基础设施（含产业配套基础设施）_2025年县级资金赤城镇禹城村新建产业路项目（16.05万元）</t>
  </si>
  <si>
    <t>5300001242550271</t>
  </si>
  <si>
    <r>
      <rPr>
        <sz val="10"/>
        <rFont val="宋体"/>
        <charset val="134"/>
      </rPr>
      <t>新建</t>
    </r>
    <r>
      <rPr>
        <sz val="10"/>
        <rFont val="Courier New"/>
        <charset val="134"/>
      </rPr>
      <t>3.5</t>
    </r>
    <r>
      <rPr>
        <sz val="10"/>
        <rFont val="宋体"/>
        <charset val="134"/>
      </rPr>
      <t>米宽产业道路</t>
    </r>
    <r>
      <rPr>
        <sz val="10"/>
        <rFont val="Courier New"/>
        <charset val="134"/>
      </rPr>
      <t>0.321</t>
    </r>
    <r>
      <rPr>
        <sz val="10"/>
        <rFont val="宋体"/>
        <charset val="134"/>
      </rPr>
      <t>公里</t>
    </r>
  </si>
  <si>
    <t>该项目受益农户256户560人，其中脱贫户29户67人，完善基础设施，延长道路使用年限，方便发展农业产业，脱贫户人均纯收入约100元</t>
  </si>
  <si>
    <t>蓬溪县－赤城镇_乡村建设行动_农村基础设施（含产业配套基础设施）_赤城镇周家店村2025年省级第一批衔接资金和美乡村社道路加宽项目（30万元）</t>
  </si>
  <si>
    <t>5300001289474515</t>
  </si>
  <si>
    <t>社道路加宽2公里（20cm厚c30混凝土路面、路面宽1米）</t>
  </si>
  <si>
    <t>蓬溪县－赤城镇_乡村建设行动_农村基础设施（含产业配套基础设施）_2025年县级资金赤城镇屏风村新建产业路项目（67.9万元）</t>
  </si>
  <si>
    <t>5300001242513784</t>
  </si>
  <si>
    <t>屏风村</t>
  </si>
  <si>
    <r>
      <rPr>
        <sz val="10"/>
        <rFont val="宋体"/>
        <charset val="134"/>
      </rPr>
      <t>新建</t>
    </r>
    <r>
      <rPr>
        <sz val="10"/>
        <rFont val="Courier New"/>
        <charset val="134"/>
      </rPr>
      <t>3.5</t>
    </r>
    <r>
      <rPr>
        <sz val="10"/>
        <rFont val="宋体"/>
        <charset val="134"/>
      </rPr>
      <t>米宽产业道路</t>
    </r>
    <r>
      <rPr>
        <sz val="10"/>
        <rFont val="Courier New"/>
        <charset val="134"/>
      </rPr>
      <t>1.358</t>
    </r>
    <r>
      <rPr>
        <sz val="10"/>
        <rFont val="宋体"/>
        <charset val="134"/>
      </rPr>
      <t>公里</t>
    </r>
  </si>
  <si>
    <t>解决了≥100人出行</t>
  </si>
  <si>
    <t>蓬溪县－赤城镇_乡村建设行动_农村基础设施（含产业配套基础设施）_2025年县级赤城镇青莲村维修破损产业路项目（83.36万元）</t>
  </si>
  <si>
    <t>5300001242540332</t>
  </si>
  <si>
    <r>
      <rPr>
        <sz val="10"/>
        <rFont val="宋体"/>
        <charset val="134"/>
      </rPr>
      <t>维修破损产业路</t>
    </r>
    <r>
      <rPr>
        <sz val="10"/>
        <rFont val="Courier New"/>
        <charset val="134"/>
      </rPr>
      <t>5836</t>
    </r>
    <r>
      <rPr>
        <sz val="10"/>
        <rFont val="宋体"/>
        <charset val="134"/>
      </rPr>
      <t>平方米</t>
    </r>
  </si>
  <si>
    <t>蓬溪县－赤城镇_乡村建设行动_农村基础设施（含产业配套基础设施）_2025年县级资金赤城镇水口村维修破损产业路项目（126.3万元）</t>
  </si>
  <si>
    <t>5300001262600030</t>
  </si>
  <si>
    <r>
      <rPr>
        <sz val="10"/>
        <rFont val="宋体"/>
        <charset val="134"/>
      </rPr>
      <t>维修破损产业路</t>
    </r>
    <r>
      <rPr>
        <sz val="10"/>
        <rFont val="Courier New"/>
        <charset val="134"/>
      </rPr>
      <t>8842</t>
    </r>
    <r>
      <rPr>
        <sz val="10"/>
        <rFont val="宋体"/>
        <charset val="134"/>
      </rPr>
      <t>平方米</t>
    </r>
  </si>
  <si>
    <t>蓬溪县－赤城镇_乡村建设行动_农村基础设施（含产业配套基础设施）_2025年县级资金赤城镇福光村新建产业路项目（73.4万元）</t>
  </si>
  <si>
    <t>5300001262607405</t>
  </si>
  <si>
    <t>福光村</t>
  </si>
  <si>
    <r>
      <rPr>
        <sz val="10"/>
        <rFont val="宋体"/>
        <charset val="134"/>
      </rPr>
      <t>新建</t>
    </r>
    <r>
      <rPr>
        <sz val="10"/>
        <rFont val="Courier New"/>
        <charset val="134"/>
      </rPr>
      <t>3.5</t>
    </r>
    <r>
      <rPr>
        <sz val="10"/>
        <rFont val="宋体"/>
        <charset val="134"/>
      </rPr>
      <t>米宽产业道路</t>
    </r>
    <r>
      <rPr>
        <sz val="10"/>
        <rFont val="Courier New"/>
        <charset val="134"/>
      </rPr>
      <t>1.468</t>
    </r>
    <r>
      <rPr>
        <sz val="10"/>
        <rFont val="宋体"/>
        <charset val="134"/>
      </rPr>
      <t>公里</t>
    </r>
  </si>
  <si>
    <t>蓬溪县－赤城镇_乡村建设行动_农村基础设施（含产业配套基础设施）_2025年县级资金赤城镇大石桥村新建产业路项目（14.9万元）</t>
  </si>
  <si>
    <t>5300001262608696</t>
  </si>
  <si>
    <t>大石桥村</t>
  </si>
  <si>
    <r>
      <rPr>
        <sz val="10"/>
        <rFont val="宋体"/>
        <charset val="134"/>
      </rPr>
      <t>新建</t>
    </r>
    <r>
      <rPr>
        <sz val="10"/>
        <rFont val="Courier New"/>
        <charset val="134"/>
      </rPr>
      <t>3.5</t>
    </r>
    <r>
      <rPr>
        <sz val="10"/>
        <rFont val="宋体"/>
        <charset val="134"/>
      </rPr>
      <t>米宽产业道路</t>
    </r>
    <r>
      <rPr>
        <sz val="10"/>
        <rFont val="Courier New"/>
        <charset val="134"/>
      </rPr>
      <t>0.298</t>
    </r>
    <r>
      <rPr>
        <sz val="10"/>
        <rFont val="宋体"/>
        <charset val="134"/>
      </rPr>
      <t>公里</t>
    </r>
  </si>
  <si>
    <t>蓬溪县－赤城镇_乡村建设行动_农村基础设施（含产业配套基础设施）_2025年县级资金赤城镇大石桥村新建产业路项目（19.65万元）</t>
  </si>
  <si>
    <t>5300001262609705</t>
  </si>
  <si>
    <r>
      <rPr>
        <sz val="10"/>
        <rFont val="宋体"/>
        <charset val="134"/>
      </rPr>
      <t>新建</t>
    </r>
    <r>
      <rPr>
        <sz val="10"/>
        <rFont val="Courier New"/>
        <charset val="134"/>
      </rPr>
      <t>3.5</t>
    </r>
    <r>
      <rPr>
        <sz val="10"/>
        <rFont val="宋体"/>
        <charset val="134"/>
      </rPr>
      <t>米宽产业道路</t>
    </r>
    <r>
      <rPr>
        <sz val="10"/>
        <rFont val="Courier New"/>
        <charset val="134"/>
      </rPr>
      <t>0.393</t>
    </r>
    <r>
      <rPr>
        <sz val="10"/>
        <rFont val="宋体"/>
        <charset val="134"/>
      </rPr>
      <t>公里</t>
    </r>
  </si>
  <si>
    <t>蓬溪县－赤城镇_乡村建设行动_农村基础设施（含产业配套基础设施）_2025年省级赤城镇水楼村提灌站建设项目（9.9万元）</t>
  </si>
  <si>
    <t>5300001242528250</t>
  </si>
  <si>
    <r>
      <rPr>
        <sz val="10"/>
        <rFont val="宋体"/>
        <charset val="134"/>
      </rPr>
      <t>直径</t>
    </r>
    <r>
      <rPr>
        <sz val="10"/>
        <rFont val="Courier New"/>
        <charset val="134"/>
      </rPr>
      <t>63PE</t>
    </r>
    <r>
      <rPr>
        <sz val="10"/>
        <rFont val="宋体"/>
        <charset val="134"/>
      </rPr>
      <t>管</t>
    </r>
    <r>
      <rPr>
        <sz val="10"/>
        <rFont val="Courier New"/>
        <charset val="134"/>
      </rPr>
      <t>2500</t>
    </r>
    <r>
      <rPr>
        <sz val="10"/>
        <rFont val="宋体"/>
        <charset val="134"/>
      </rPr>
      <t>米</t>
    </r>
  </si>
  <si>
    <t>蓬溪县－赤城镇_乡村建设行动_农村公共服务_2025年省级赤城镇长虹村搬迁点饮水工程及配套项目（3.36万元）</t>
  </si>
  <si>
    <t>5300001242541392</t>
  </si>
  <si>
    <t>长虹村</t>
  </si>
  <si>
    <r>
      <rPr>
        <sz val="10"/>
        <rFont val="宋体"/>
        <charset val="134"/>
      </rPr>
      <t>易地搬迁聚居点铺设自来水管网主管道</t>
    </r>
    <r>
      <rPr>
        <sz val="10"/>
        <rFont val="Courier New"/>
        <charset val="134"/>
      </rPr>
      <t>500</t>
    </r>
    <r>
      <rPr>
        <sz val="10"/>
        <rFont val="宋体"/>
        <charset val="134"/>
      </rPr>
      <t>米</t>
    </r>
    <r>
      <rPr>
        <sz val="10"/>
        <rFont val="Courier New"/>
        <charset val="134"/>
      </rPr>
      <t>φ63</t>
    </r>
    <r>
      <rPr>
        <sz val="10"/>
        <rFont val="宋体"/>
        <charset val="134"/>
      </rPr>
      <t>，到户管网</t>
    </r>
    <r>
      <rPr>
        <sz val="10"/>
        <rFont val="Courier New"/>
        <charset val="134"/>
      </rPr>
      <t>700</t>
    </r>
    <r>
      <rPr>
        <sz val="10"/>
        <rFont val="宋体"/>
        <charset val="134"/>
      </rPr>
      <t>元</t>
    </r>
    <r>
      <rPr>
        <sz val="10"/>
        <rFont val="Courier New"/>
        <charset val="134"/>
      </rPr>
      <t>/</t>
    </r>
    <r>
      <rPr>
        <sz val="10"/>
        <rFont val="宋体"/>
        <charset val="134"/>
      </rPr>
      <t>户</t>
    </r>
  </si>
  <si>
    <t>蓬溪县－赤城镇_乡村建设行动_农村基础设施（含产业配套基础设施）_2025年县级资金赤城镇水口村山坪塘整治项目（5.46万元）</t>
  </si>
  <si>
    <t>5300001262593230</t>
  </si>
  <si>
    <r>
      <rPr>
        <sz val="10"/>
        <rFont val="宋体"/>
        <charset val="134"/>
      </rPr>
      <t>整治蓄水池</t>
    </r>
    <r>
      <rPr>
        <sz val="10"/>
        <rFont val="Courier New"/>
        <charset val="134"/>
      </rPr>
      <t>2</t>
    </r>
    <r>
      <rPr>
        <sz val="10"/>
        <rFont val="宋体"/>
        <charset val="134"/>
      </rPr>
      <t>口、整治山坪塘</t>
    </r>
    <r>
      <rPr>
        <sz val="10"/>
        <rFont val="Courier New"/>
        <charset val="134"/>
      </rPr>
      <t>2</t>
    </r>
    <r>
      <rPr>
        <sz val="10"/>
        <rFont val="宋体"/>
        <charset val="134"/>
      </rPr>
      <t>口、整治渠系</t>
    </r>
    <r>
      <rPr>
        <sz val="10"/>
        <rFont val="Courier New"/>
        <charset val="134"/>
      </rPr>
      <t>40</t>
    </r>
    <r>
      <rPr>
        <sz val="10"/>
        <rFont val="宋体"/>
        <charset val="134"/>
      </rPr>
      <t>米</t>
    </r>
  </si>
  <si>
    <t>解决21户群众生产用水，促进发展种植业，人均增收1200元</t>
  </si>
  <si>
    <t>蓬溪县－赤城镇_乡村建设行动_农村基础设施（含产业配套基础设施）_2025年县级资金赤城镇水口村滴灌建设项目（3万元）</t>
  </si>
  <si>
    <t>5300001262598663</t>
  </si>
  <si>
    <t>滴灌建设项目</t>
  </si>
  <si>
    <t>蓬溪县－赤城镇_产业发展_配套设施项目_2025年县级资金赤城镇五雷寨村育苗大棚建设项目（11.5万元）</t>
  </si>
  <si>
    <t>5300001242489801</t>
  </si>
  <si>
    <r>
      <rPr>
        <sz val="10"/>
        <rFont val="宋体"/>
        <charset val="134"/>
      </rPr>
      <t>新建</t>
    </r>
    <r>
      <rPr>
        <sz val="10"/>
        <rFont val="Courier New"/>
        <charset val="134"/>
      </rPr>
      <t>1600</t>
    </r>
    <r>
      <rPr>
        <sz val="10"/>
        <rFont val="宋体"/>
        <charset val="134"/>
      </rPr>
      <t>平方米育苗大棚及设备</t>
    </r>
  </si>
  <si>
    <t>蓬溪县－赤城镇_产业发展_配套设施项目_2025年省级资金赤城镇紫槽村青花椒园区烘干房配套新建200千伏/安变压器一台项目（7万元）</t>
  </si>
  <si>
    <t>5300001242492499</t>
  </si>
  <si>
    <t>赤城镇紫槽村</t>
  </si>
  <si>
    <r>
      <rPr>
        <sz val="10"/>
        <rFont val="宋体"/>
        <charset val="134"/>
      </rPr>
      <t>新建</t>
    </r>
    <r>
      <rPr>
        <sz val="10"/>
        <rFont val="Courier New"/>
        <charset val="134"/>
      </rPr>
      <t>200</t>
    </r>
    <r>
      <rPr>
        <sz val="10"/>
        <rFont val="宋体"/>
        <charset val="134"/>
      </rPr>
      <t>千伏</t>
    </r>
    <r>
      <rPr>
        <sz val="10"/>
        <rFont val="Courier New"/>
        <charset val="134"/>
      </rPr>
      <t>/</t>
    </r>
    <r>
      <rPr>
        <sz val="10"/>
        <rFont val="宋体"/>
        <charset val="134"/>
      </rPr>
      <t>安变压器一台</t>
    </r>
  </si>
  <si>
    <t>增加村集体收入≥1000元/年</t>
  </si>
  <si>
    <t>蓬溪县－赤城镇_乡村建设行动_农村基础设施（含产业配套基础设施）_2025年县级资金赤城镇水口村土地整理项目（8万元）</t>
  </si>
  <si>
    <t>5300001262597024</t>
  </si>
  <si>
    <r>
      <rPr>
        <sz val="10"/>
        <rFont val="宋体"/>
        <charset val="134"/>
      </rPr>
      <t>土地整理</t>
    </r>
    <r>
      <rPr>
        <sz val="10"/>
        <rFont val="Courier New"/>
        <charset val="134"/>
      </rPr>
      <t>300</t>
    </r>
    <r>
      <rPr>
        <sz val="10"/>
        <rFont val="宋体"/>
        <charset val="134"/>
      </rPr>
      <t>亩</t>
    </r>
  </si>
  <si>
    <t>构建 “农户自愿参与、土地流转 + 务工增收 + 效益分红” 的土地整体利益联结机制，推动群众共享整治成果。</t>
  </si>
  <si>
    <t>蓬溪县－赤城镇_乡村建设行动_农村基础设施（含产业配套基础设施）_2025年县级资金赤城镇长岗村基础设施项目建设（5.78万元）</t>
  </si>
  <si>
    <t>5300001262605573</t>
  </si>
  <si>
    <r>
      <rPr>
        <sz val="10"/>
        <rFont val="宋体"/>
        <charset val="134"/>
      </rPr>
      <t>新建</t>
    </r>
    <r>
      <rPr>
        <sz val="10"/>
        <rFont val="Courier New"/>
        <charset val="134"/>
      </rPr>
      <t>3</t>
    </r>
    <r>
      <rPr>
        <sz val="10"/>
        <rFont val="宋体"/>
        <charset val="134"/>
      </rPr>
      <t>米宽</t>
    </r>
    <r>
      <rPr>
        <sz val="10"/>
        <rFont val="Courier New"/>
        <charset val="134"/>
      </rPr>
      <t>c30</t>
    </r>
    <r>
      <rPr>
        <sz val="10"/>
        <rFont val="宋体"/>
        <charset val="134"/>
      </rPr>
      <t>道路</t>
    </r>
    <r>
      <rPr>
        <sz val="10"/>
        <rFont val="Courier New"/>
        <charset val="134"/>
      </rPr>
      <t>10</t>
    </r>
    <r>
      <rPr>
        <sz val="10"/>
        <rFont val="宋体"/>
        <charset val="134"/>
      </rPr>
      <t>米，</t>
    </r>
    <r>
      <rPr>
        <sz val="10"/>
        <rFont val="Courier New"/>
        <charset val="134"/>
      </rPr>
      <t>1.8</t>
    </r>
    <r>
      <rPr>
        <sz val="10"/>
        <rFont val="宋体"/>
        <charset val="134"/>
      </rPr>
      <t>米宽</t>
    </r>
    <r>
      <rPr>
        <sz val="10"/>
        <rFont val="Courier New"/>
        <charset val="134"/>
      </rPr>
      <t>c30</t>
    </r>
    <r>
      <rPr>
        <sz val="10"/>
        <rFont val="宋体"/>
        <charset val="134"/>
      </rPr>
      <t>田间道路</t>
    </r>
    <r>
      <rPr>
        <sz val="10"/>
        <rFont val="Courier New"/>
        <charset val="134"/>
      </rPr>
      <t>45</t>
    </r>
    <r>
      <rPr>
        <sz val="10"/>
        <rFont val="宋体"/>
        <charset val="134"/>
      </rPr>
      <t>米，新建渠系</t>
    </r>
    <r>
      <rPr>
        <sz val="10"/>
        <rFont val="Courier New"/>
        <charset val="134"/>
      </rPr>
      <t>90</t>
    </r>
    <r>
      <rPr>
        <sz val="10"/>
        <rFont val="宋体"/>
        <charset val="134"/>
      </rPr>
      <t>米</t>
    </r>
  </si>
  <si>
    <t>蓬溪县－赤城镇_乡村建设行动_农村基础设施（含产业配套基础设施）_2025年县级资金赤城镇长青村新建田间道路项目（0.96万元）</t>
  </si>
  <si>
    <t>5300001262612598</t>
  </si>
  <si>
    <t>长青村</t>
  </si>
  <si>
    <r>
      <rPr>
        <sz val="10"/>
        <rFont val="宋体"/>
        <charset val="134"/>
      </rPr>
      <t>新建</t>
    </r>
    <r>
      <rPr>
        <sz val="10"/>
        <rFont val="Courier New"/>
        <charset val="134"/>
      </rPr>
      <t>1.8</t>
    </r>
    <r>
      <rPr>
        <sz val="10"/>
        <rFont val="宋体"/>
        <charset val="134"/>
      </rPr>
      <t>米宽</t>
    </r>
    <r>
      <rPr>
        <sz val="10"/>
        <rFont val="Courier New"/>
        <charset val="134"/>
      </rPr>
      <t>c30</t>
    </r>
    <r>
      <rPr>
        <sz val="10"/>
        <rFont val="宋体"/>
        <charset val="134"/>
      </rPr>
      <t>田间道路</t>
    </r>
    <r>
      <rPr>
        <sz val="10"/>
        <rFont val="Courier New"/>
        <charset val="134"/>
      </rPr>
      <t>40</t>
    </r>
    <r>
      <rPr>
        <sz val="10"/>
        <rFont val="宋体"/>
        <charset val="134"/>
      </rPr>
      <t>米</t>
    </r>
  </si>
  <si>
    <t>蓬溪县－赤城镇_乡村建设行动_人居环境整治_2025年县级资金赤城镇水口村新建公厕项目（8万元）</t>
  </si>
  <si>
    <t>5300001262591630</t>
  </si>
  <si>
    <t>人居环境整治</t>
  </si>
  <si>
    <t>农村卫生厕所改造（户用、公共厕所）</t>
  </si>
  <si>
    <r>
      <rPr>
        <sz val="10"/>
        <rFont val="宋体"/>
        <charset val="134"/>
      </rPr>
      <t>新建公厕</t>
    </r>
    <r>
      <rPr>
        <sz val="10"/>
        <rFont val="Courier New"/>
        <charset val="134"/>
      </rPr>
      <t>2</t>
    </r>
    <r>
      <rPr>
        <sz val="10"/>
        <rFont val="宋体"/>
        <charset val="134"/>
      </rPr>
      <t>座</t>
    </r>
  </si>
  <si>
    <t>方便居民进行污水排放以及处理，保持社区环境卫生</t>
  </si>
  <si>
    <t>蓬溪县－赤城镇_乡村建设行动_农村公共服务_2025年县级资金赤城镇水楼村路灯安装项目（16.2万元）</t>
  </si>
  <si>
    <t>5300001242537014</t>
  </si>
  <si>
    <r>
      <rPr>
        <sz val="10"/>
        <rFont val="宋体"/>
        <charset val="134"/>
      </rPr>
      <t>安装</t>
    </r>
    <r>
      <rPr>
        <sz val="10"/>
        <rFont val="Courier New"/>
        <charset val="134"/>
      </rPr>
      <t>120</t>
    </r>
    <r>
      <rPr>
        <sz val="10"/>
        <rFont val="宋体"/>
        <charset val="134"/>
      </rPr>
      <t>盏太阳能路灯，不低于</t>
    </r>
    <r>
      <rPr>
        <sz val="10"/>
        <rFont val="Courier New"/>
        <charset val="134"/>
      </rPr>
      <t>6</t>
    </r>
    <r>
      <rPr>
        <sz val="10"/>
        <rFont val="宋体"/>
        <charset val="134"/>
      </rPr>
      <t>米高</t>
    </r>
  </si>
  <si>
    <t>方便农户夜间出行，改善人居环境，延长农业劳作时间，预计脱贫户人均增收约50元</t>
  </si>
  <si>
    <t>蓬溪县－赤城镇_乡村建设行动_农村公共服务_2025年省级资金赤城镇响堂沟村路灯安装项目（24.3万元）</t>
  </si>
  <si>
    <t>5300001242546185</t>
  </si>
  <si>
    <t>响堂沟村</t>
  </si>
  <si>
    <r>
      <rPr>
        <sz val="10"/>
        <rFont val="宋体"/>
        <charset val="134"/>
      </rPr>
      <t>安装</t>
    </r>
    <r>
      <rPr>
        <sz val="10"/>
        <rFont val="Courier New"/>
        <charset val="134"/>
      </rPr>
      <t>180</t>
    </r>
    <r>
      <rPr>
        <sz val="10"/>
        <rFont val="宋体"/>
        <charset val="134"/>
      </rPr>
      <t>盏太阳能路灯，不低于</t>
    </r>
    <r>
      <rPr>
        <sz val="10"/>
        <rFont val="Courier New"/>
        <charset val="134"/>
      </rPr>
      <t>6</t>
    </r>
    <r>
      <rPr>
        <sz val="10"/>
        <rFont val="宋体"/>
        <charset val="134"/>
      </rPr>
      <t>米高</t>
    </r>
  </si>
  <si>
    <t>蓬溪县－赤城镇_乡村建设行动_农村公共服务_赤城镇周家店村2025年省级第一批衔接资金和美乡村安装路灯项目（13.5万元）</t>
  </si>
  <si>
    <t>5300001289508022</t>
  </si>
  <si>
    <r>
      <rPr>
        <sz val="10"/>
        <rFont val="宋体"/>
        <charset val="134"/>
      </rPr>
      <t>县农业农村局</t>
    </r>
    <r>
      <rPr>
        <sz val="10"/>
        <rFont val="Arial"/>
        <charset val="134"/>
      </rPr>
      <t xml:space="preserve">	</t>
    </r>
  </si>
  <si>
    <r>
      <rPr>
        <sz val="10"/>
        <rFont val="宋体"/>
        <charset val="134"/>
      </rPr>
      <t>安装不低于</t>
    </r>
    <r>
      <rPr>
        <sz val="10"/>
        <rFont val="Courier New"/>
        <charset val="134"/>
      </rPr>
      <t>6</t>
    </r>
    <r>
      <rPr>
        <sz val="10"/>
        <rFont val="宋体"/>
        <charset val="134"/>
      </rPr>
      <t>米高太阳能路灯</t>
    </r>
    <r>
      <rPr>
        <sz val="10"/>
        <rFont val="Courier New"/>
        <charset val="134"/>
      </rPr>
      <t>100</t>
    </r>
    <r>
      <rPr>
        <sz val="10"/>
        <rFont val="宋体"/>
        <charset val="134"/>
      </rPr>
      <t>盏</t>
    </r>
  </si>
  <si>
    <t>蓬溪县－赤城镇_乡村建设行动_农村公共服务_赤城镇白毛沟村2025年省级第一批衔接资金和美乡村安装路灯项目（6.75万元）</t>
  </si>
  <si>
    <t>5300001289537136</t>
  </si>
  <si>
    <t>白毛沟村</t>
  </si>
  <si>
    <r>
      <rPr>
        <sz val="10"/>
        <rFont val="宋体"/>
        <charset val="134"/>
      </rPr>
      <t>安装不低于</t>
    </r>
    <r>
      <rPr>
        <sz val="10"/>
        <rFont val="Courier New"/>
        <charset val="134"/>
      </rPr>
      <t>6</t>
    </r>
    <r>
      <rPr>
        <sz val="10"/>
        <rFont val="宋体"/>
        <charset val="134"/>
      </rPr>
      <t>米高太阳能路灯</t>
    </r>
    <r>
      <rPr>
        <sz val="10"/>
        <rFont val="Courier New"/>
        <charset val="134"/>
      </rPr>
      <t>50</t>
    </r>
    <r>
      <rPr>
        <sz val="10"/>
        <rFont val="宋体"/>
        <charset val="134"/>
      </rPr>
      <t>盏</t>
    </r>
  </si>
  <si>
    <t>蓬溪县－赤城镇_乡村建设行动_农村公共服务_赤城镇响堂沟村2025年省级第一批衔接资金和美乡村安装路灯项目（13.5万元）</t>
  </si>
  <si>
    <t>5300001289547941</t>
  </si>
  <si>
    <t>蓬溪县－赤城镇_乡村建设行动_农村公共服务_赤城镇周家店村2025年省级第一批衔接资金和美乡村阵地改造项目（10万元）</t>
  </si>
  <si>
    <t>5300001289496577</t>
  </si>
  <si>
    <t>其他（便民综合服务设施、文化活动广场、体育设施、村级客运站、农村公益性殡葬设施建设等）</t>
  </si>
  <si>
    <t>村文化室改造塑化篮球场</t>
  </si>
  <si>
    <t>增加村民幸福感</t>
  </si>
  <si>
    <t>蓬溪县－赤城镇_乡村建设行动_农村公共服务_赤城镇白毛沟村2025年省级第一批衔接资金和美乡村安装健身器材项目（3万元）</t>
  </si>
  <si>
    <t>5300001289526686</t>
  </si>
  <si>
    <r>
      <rPr>
        <sz val="10"/>
        <rFont val="宋体"/>
        <charset val="134"/>
      </rPr>
      <t>安装健身器材</t>
    </r>
    <r>
      <rPr>
        <sz val="10"/>
        <rFont val="Courier New"/>
        <charset val="134"/>
      </rPr>
      <t>2</t>
    </r>
    <r>
      <rPr>
        <sz val="10"/>
        <rFont val="宋体"/>
        <charset val="134"/>
      </rPr>
      <t>套</t>
    </r>
  </si>
  <si>
    <t>蓬溪县－大石镇_产业发展_生产项目_大石镇2025年省级资金产业到人到户项目（14.44万元）</t>
  </si>
  <si>
    <t>5300001242565935</t>
  </si>
  <si>
    <t>大石镇</t>
  </si>
  <si>
    <r>
      <rPr>
        <sz val="10"/>
        <rFont val="宋体"/>
        <charset val="134"/>
      </rPr>
      <t>大石镇</t>
    </r>
    <r>
      <rPr>
        <sz val="10"/>
        <rFont val="Courier New"/>
        <charset val="134"/>
      </rPr>
      <t>2024</t>
    </r>
    <r>
      <rPr>
        <sz val="10"/>
        <rFont val="宋体"/>
        <charset val="134"/>
      </rPr>
      <t>年发展种养殖业，脱贫户补助</t>
    </r>
    <r>
      <rPr>
        <sz val="10"/>
        <rFont val="Courier New"/>
        <charset val="134"/>
      </rPr>
      <t>400</t>
    </r>
    <r>
      <rPr>
        <sz val="10"/>
        <rFont val="宋体"/>
        <charset val="134"/>
      </rPr>
      <t>元</t>
    </r>
    <r>
      <rPr>
        <sz val="10"/>
        <rFont val="Courier New"/>
        <charset val="134"/>
      </rPr>
      <t>/</t>
    </r>
    <r>
      <rPr>
        <sz val="10"/>
        <rFont val="宋体"/>
        <charset val="134"/>
      </rPr>
      <t>户，监测户补助</t>
    </r>
    <r>
      <rPr>
        <sz val="10"/>
        <rFont val="Courier New"/>
        <charset val="134"/>
      </rPr>
      <t>400</t>
    </r>
    <r>
      <rPr>
        <sz val="10"/>
        <rFont val="宋体"/>
        <charset val="134"/>
      </rPr>
      <t>元</t>
    </r>
    <r>
      <rPr>
        <sz val="10"/>
        <rFont val="Courier New"/>
        <charset val="134"/>
      </rPr>
      <t>/</t>
    </r>
    <r>
      <rPr>
        <sz val="10"/>
        <rFont val="宋体"/>
        <charset val="134"/>
      </rPr>
      <t>人</t>
    </r>
  </si>
  <si>
    <t>蓬溪县－大石镇_产业发展_生产项目_大石镇牛角沟村2025年省级资金经果林套种粮油400亩项目（4万元）</t>
  </si>
  <si>
    <t>5300001242566018</t>
  </si>
  <si>
    <t>大石镇，牛角沟村</t>
  </si>
  <si>
    <t>牛角沟村产业园区核桃品种改良柑橘</t>
  </si>
  <si>
    <t>设置水肥一体化管理区和常规灌溉施肥区，在节水30％、采用水肥一体化，达到节本增收的效果</t>
  </si>
  <si>
    <t>蓬溪县－大石镇_产业发展_生产项目_大石镇雷洞山村2025年省级资金大棚建设项目（5万元）</t>
  </si>
  <si>
    <t>5300001242566782</t>
  </si>
  <si>
    <t>大石镇，雷洞山村</t>
  </si>
  <si>
    <r>
      <rPr>
        <sz val="10"/>
        <rFont val="Courier New"/>
        <charset val="134"/>
      </rPr>
      <t>30</t>
    </r>
    <r>
      <rPr>
        <sz val="10"/>
        <rFont val="宋体"/>
        <charset val="134"/>
      </rPr>
      <t>亩钢架大棚改造提升</t>
    </r>
  </si>
  <si>
    <t>蓬溪县－大石镇_产业发展_生产项目_大石镇牛角沟村2025年省级资金水塘治理项目（5.5万元）</t>
  </si>
  <si>
    <t>5300001263682640</t>
  </si>
  <si>
    <t>水产养殖业发展</t>
  </si>
  <si>
    <t>牛角沟村</t>
  </si>
  <si>
    <r>
      <rPr>
        <sz val="10"/>
        <rFont val="宋体"/>
        <charset val="134"/>
      </rPr>
      <t>整治虾塘</t>
    </r>
    <r>
      <rPr>
        <sz val="10"/>
        <rFont val="Courier New"/>
        <charset val="134"/>
      </rPr>
      <t>5</t>
    </r>
    <r>
      <rPr>
        <sz val="10"/>
        <rFont val="宋体"/>
        <charset val="134"/>
      </rPr>
      <t>亩，虾塘四周整形后采用养殖膜围网，养殖膜长</t>
    </r>
    <r>
      <rPr>
        <sz val="10"/>
        <rFont val="Courier New"/>
        <charset val="134"/>
      </rPr>
      <t>350</t>
    </r>
    <r>
      <rPr>
        <sz val="10"/>
        <rFont val="宋体"/>
        <charset val="134"/>
      </rPr>
      <t>米，宽度</t>
    </r>
    <r>
      <rPr>
        <sz val="10"/>
        <rFont val="Courier New"/>
        <charset val="134"/>
      </rPr>
      <t>3</t>
    </r>
    <r>
      <rPr>
        <sz val="10"/>
        <rFont val="宋体"/>
        <charset val="134"/>
      </rPr>
      <t>米，边坡整形</t>
    </r>
    <r>
      <rPr>
        <sz val="10"/>
        <rFont val="Courier New"/>
        <charset val="134"/>
      </rPr>
      <t>1050</t>
    </r>
    <r>
      <rPr>
        <sz val="10"/>
        <rFont val="宋体"/>
        <charset val="134"/>
      </rPr>
      <t>㎡，清淤</t>
    </r>
    <r>
      <rPr>
        <sz val="10"/>
        <rFont val="Courier New"/>
        <charset val="134"/>
      </rPr>
      <t>1500m3</t>
    </r>
    <r>
      <rPr>
        <sz val="10"/>
        <rFont val="宋体"/>
        <charset val="134"/>
      </rPr>
      <t>（面积</t>
    </r>
    <r>
      <rPr>
        <sz val="10"/>
        <rFont val="Courier New"/>
        <charset val="134"/>
      </rPr>
      <t>3000</t>
    </r>
    <r>
      <rPr>
        <sz val="10"/>
        <rFont val="宋体"/>
        <charset val="134"/>
      </rPr>
      <t>㎡，深度</t>
    </r>
    <r>
      <rPr>
        <sz val="10"/>
        <rFont val="Courier New"/>
        <charset val="134"/>
      </rPr>
      <t>0.5</t>
    </r>
    <r>
      <rPr>
        <sz val="10"/>
        <rFont val="宋体"/>
        <charset val="134"/>
      </rPr>
      <t>米）</t>
    </r>
  </si>
  <si>
    <t>增加村集体收入≥1000元/年，解决农户务工≥3人</t>
  </si>
  <si>
    <t>蓬溪县－大石镇_产业发展_加工流通项目_大石镇牛角沟村2025年省级资金品牌建设项目（5万元）</t>
  </si>
  <si>
    <t>5300001263705946</t>
  </si>
  <si>
    <t>品牌打造和展销平台</t>
  </si>
  <si>
    <r>
      <rPr>
        <sz val="10"/>
        <rFont val="宋体"/>
        <charset val="134"/>
      </rPr>
      <t>创建大石农产品统一商标，购买周转箱</t>
    </r>
    <r>
      <rPr>
        <sz val="10"/>
        <rFont val="Courier New"/>
        <charset val="134"/>
      </rPr>
      <t>100</t>
    </r>
    <r>
      <rPr>
        <sz val="10"/>
        <rFont val="宋体"/>
        <charset val="134"/>
      </rPr>
      <t>个，定制包装盒</t>
    </r>
    <r>
      <rPr>
        <sz val="10"/>
        <rFont val="Courier New"/>
        <charset val="134"/>
      </rPr>
      <t>5000</t>
    </r>
    <r>
      <rPr>
        <sz val="10"/>
        <rFont val="宋体"/>
        <charset val="134"/>
      </rPr>
      <t>个</t>
    </r>
  </si>
  <si>
    <t>蓬溪县－大石镇_产业发展_配套设施项目_大石镇偏马村2025年省级资金新建蓄水池2口项目（10万元）</t>
  </si>
  <si>
    <t>5300001242566911</t>
  </si>
  <si>
    <t>偏马村</t>
  </si>
  <si>
    <r>
      <rPr>
        <sz val="10"/>
        <rFont val="宋体"/>
        <charset val="134"/>
      </rPr>
      <t>新建</t>
    </r>
    <r>
      <rPr>
        <sz val="10"/>
        <rFont val="Courier New"/>
        <charset val="134"/>
      </rPr>
      <t>200m3</t>
    </r>
    <r>
      <rPr>
        <sz val="10"/>
        <rFont val="宋体"/>
        <charset val="134"/>
      </rPr>
      <t>蓄水池</t>
    </r>
    <r>
      <rPr>
        <sz val="10"/>
        <rFont val="Courier New"/>
        <charset val="134"/>
      </rPr>
      <t>2</t>
    </r>
    <r>
      <rPr>
        <sz val="10"/>
        <rFont val="宋体"/>
        <charset val="134"/>
      </rPr>
      <t>口</t>
    </r>
  </si>
  <si>
    <t>蓬溪县－大石镇_产业发展_配套设施项目_大石镇偏马村2025年省级第一批衔接资金和美乡村技改提灌站项目（3.83万元）</t>
  </si>
  <si>
    <t>5300001289485426</t>
  </si>
  <si>
    <t>大石镇偏马村</t>
  </si>
  <si>
    <t>大石镇，偏马村</t>
  </si>
  <si>
    <r>
      <rPr>
        <sz val="10"/>
        <rFont val="宋体"/>
        <charset val="134"/>
      </rPr>
      <t>大石镇偏马村技改提灌站伍家坝站</t>
    </r>
    <r>
      <rPr>
        <sz val="10"/>
        <rFont val="Courier New"/>
        <charset val="134"/>
      </rPr>
      <t>1</t>
    </r>
    <r>
      <rPr>
        <sz val="10"/>
        <rFont val="宋体"/>
        <charset val="134"/>
      </rPr>
      <t>座</t>
    </r>
  </si>
  <si>
    <t>蓬溪县－大石镇_产业发展_配套设施项目_大石镇偏马村2025年省级第一批衔接资金和美乡村新建蔬菜温室大棚30亩项目（15万元）</t>
  </si>
  <si>
    <t>5300001289470095</t>
  </si>
  <si>
    <r>
      <rPr>
        <sz val="10"/>
        <rFont val="宋体"/>
        <charset val="134"/>
      </rPr>
      <t>大石镇偏马村新建蔬菜温室大棚</t>
    </r>
    <r>
      <rPr>
        <sz val="10"/>
        <rFont val="Courier New"/>
        <charset val="134"/>
      </rPr>
      <t>30</t>
    </r>
    <r>
      <rPr>
        <sz val="10"/>
        <rFont val="宋体"/>
        <charset val="134"/>
      </rPr>
      <t>亩</t>
    </r>
  </si>
  <si>
    <t>蓬溪县－大石镇_产业发展_高质量庭院经济_大石镇偏马村2025年省级第一批衔接资金和美乡村发展40户庭院经济项目（40万元）</t>
  </si>
  <si>
    <t>5300001289500695</t>
  </si>
  <si>
    <r>
      <rPr>
        <sz val="10"/>
        <rFont val="宋体"/>
        <charset val="134"/>
      </rPr>
      <t>采取</t>
    </r>
    <r>
      <rPr>
        <sz val="10"/>
        <rFont val="Courier New"/>
        <charset val="134"/>
      </rPr>
      <t>“</t>
    </r>
    <r>
      <rPr>
        <sz val="10"/>
        <rFont val="宋体"/>
        <charset val="134"/>
      </rPr>
      <t>微改造</t>
    </r>
    <r>
      <rPr>
        <sz val="10"/>
        <rFont val="Courier New"/>
        <charset val="134"/>
      </rPr>
      <t xml:space="preserve"> </t>
    </r>
    <r>
      <rPr>
        <sz val="10"/>
        <rFont val="宋体"/>
        <charset val="134"/>
      </rPr>
      <t>精提升</t>
    </r>
    <r>
      <rPr>
        <sz val="10"/>
        <rFont val="Courier New"/>
        <charset val="134"/>
      </rPr>
      <t>”</t>
    </r>
    <r>
      <rPr>
        <sz val="10"/>
        <rFont val="宋体"/>
        <charset val="134"/>
      </rPr>
      <t>的方式发展</t>
    </r>
    <r>
      <rPr>
        <sz val="10"/>
        <rFont val="Courier New"/>
        <charset val="134"/>
      </rPr>
      <t>40</t>
    </r>
    <r>
      <rPr>
        <sz val="10"/>
        <rFont val="宋体"/>
        <charset val="134"/>
      </rPr>
      <t>户庭院经济</t>
    </r>
  </si>
  <si>
    <t>蓬溪县－大石镇_产业发展_新型农村集体经济发展项目_大石镇偏马村2025年中央、省级、县级资金村集体经济发展项目（150万元）</t>
  </si>
  <si>
    <t>5300001262570914</t>
  </si>
  <si>
    <t>发展村集体经济</t>
  </si>
  <si>
    <t>改善人居环境224户，其中脱贫户22户，增加村集体收入0.9万元</t>
  </si>
  <si>
    <t>蓬溪县－大石镇_乡村建设行动_农村基础设施（含产业配套基础设施）_大石镇连二寨村2025年省级资金道路加宽1300米项目（19.5万元）</t>
  </si>
  <si>
    <t>5300001242566997</t>
  </si>
  <si>
    <t>大石镇，连二寨村</t>
  </si>
  <si>
    <r>
      <rPr>
        <sz val="10"/>
        <rFont val="宋体"/>
        <charset val="134"/>
      </rPr>
      <t>道路加宽</t>
    </r>
    <r>
      <rPr>
        <sz val="10"/>
        <rFont val="Courier New"/>
        <charset val="134"/>
      </rPr>
      <t>1300</t>
    </r>
    <r>
      <rPr>
        <sz val="10"/>
        <rFont val="宋体"/>
        <charset val="134"/>
      </rPr>
      <t>米（</t>
    </r>
    <r>
      <rPr>
        <sz val="10"/>
        <rFont val="Courier New"/>
        <charset val="134"/>
      </rPr>
      <t>20cm</t>
    </r>
    <r>
      <rPr>
        <sz val="10"/>
        <rFont val="宋体"/>
        <charset val="134"/>
      </rPr>
      <t>厚</t>
    </r>
    <r>
      <rPr>
        <sz val="10"/>
        <rFont val="Courier New"/>
        <charset val="134"/>
      </rPr>
      <t>c30</t>
    </r>
    <r>
      <rPr>
        <sz val="10"/>
        <rFont val="宋体"/>
        <charset val="134"/>
      </rPr>
      <t>混凝土路面、路面宽</t>
    </r>
    <r>
      <rPr>
        <sz val="10"/>
        <rFont val="Courier New"/>
        <charset val="134"/>
      </rPr>
      <t>1</t>
    </r>
    <r>
      <rPr>
        <sz val="10"/>
        <rFont val="宋体"/>
        <charset val="134"/>
      </rPr>
      <t>米）</t>
    </r>
  </si>
  <si>
    <t>蓬溪县－大石镇_乡村建设行动_农村基础设施（含产业配套基础设施）_大石镇南塘村2025年省级资金道路加宽1000米项目（15万元）</t>
  </si>
  <si>
    <t>5300001242567056</t>
  </si>
  <si>
    <t>大石镇，南塘村</t>
  </si>
  <si>
    <t>道路加宽1000米，20cm厚，c30混凝土路面、路面宽1米</t>
  </si>
  <si>
    <t>蓬溪县－大石镇_乡村建设行动_农村基础设施（含产业配套基础设施）_大石镇牛角沟村省级资金新建产业步道270米项目（8.7万元）</t>
  </si>
  <si>
    <t>5300001263693645</t>
  </si>
  <si>
    <r>
      <rPr>
        <sz val="10"/>
        <rFont val="宋体"/>
        <charset val="134"/>
      </rPr>
      <t>设置步道，路基基础夯实碾压长</t>
    </r>
    <r>
      <rPr>
        <sz val="10"/>
        <rFont val="Courier New"/>
        <charset val="134"/>
      </rPr>
      <t>270</t>
    </r>
    <r>
      <rPr>
        <sz val="10"/>
        <rFont val="宋体"/>
        <charset val="134"/>
      </rPr>
      <t>米，路基下底宽</t>
    </r>
    <r>
      <rPr>
        <sz val="10"/>
        <rFont val="Courier New"/>
        <charset val="134"/>
      </rPr>
      <t>3</t>
    </r>
    <r>
      <rPr>
        <sz val="10"/>
        <rFont val="宋体"/>
        <charset val="134"/>
      </rPr>
      <t>米，高</t>
    </r>
    <r>
      <rPr>
        <sz val="10"/>
        <rFont val="Courier New"/>
        <charset val="134"/>
      </rPr>
      <t>1.5</t>
    </r>
    <r>
      <rPr>
        <sz val="10"/>
        <rFont val="宋体"/>
        <charset val="134"/>
      </rPr>
      <t>米，路面宽度</t>
    </r>
    <r>
      <rPr>
        <sz val="10"/>
        <rFont val="Courier New"/>
        <charset val="134"/>
      </rPr>
      <t>1.5</t>
    </r>
    <r>
      <rPr>
        <sz val="10"/>
        <rFont val="宋体"/>
        <charset val="134"/>
      </rPr>
      <t>米，换填页岩运距</t>
    </r>
    <r>
      <rPr>
        <sz val="10"/>
        <rFont val="Courier New"/>
        <charset val="134"/>
      </rPr>
      <t>2</t>
    </r>
    <r>
      <rPr>
        <sz val="10"/>
        <rFont val="宋体"/>
        <charset val="134"/>
      </rPr>
      <t>公里，碎拼铺装长</t>
    </r>
    <r>
      <rPr>
        <sz val="10"/>
        <rFont val="Courier New"/>
        <charset val="134"/>
      </rPr>
      <t>270</t>
    </r>
    <r>
      <rPr>
        <sz val="10"/>
        <rFont val="宋体"/>
        <charset val="134"/>
      </rPr>
      <t>米，宽度</t>
    </r>
    <r>
      <rPr>
        <sz val="10"/>
        <rFont val="Courier New"/>
        <charset val="134"/>
      </rPr>
      <t>1</t>
    </r>
    <r>
      <rPr>
        <sz val="10"/>
        <rFont val="宋体"/>
        <charset val="134"/>
      </rPr>
      <t>米，</t>
    </r>
    <r>
      <rPr>
        <sz val="10"/>
        <rFont val="Courier New"/>
        <charset val="134"/>
      </rPr>
      <t>10cm</t>
    </r>
    <r>
      <rPr>
        <sz val="10"/>
        <rFont val="宋体"/>
        <charset val="134"/>
      </rPr>
      <t>厚</t>
    </r>
    <r>
      <rPr>
        <sz val="10"/>
        <rFont val="Courier New"/>
        <charset val="134"/>
      </rPr>
      <t>C20</t>
    </r>
    <r>
      <rPr>
        <sz val="10"/>
        <rFont val="宋体"/>
        <charset val="134"/>
      </rPr>
      <t>混凝土垫层，土两边各路肩</t>
    </r>
    <r>
      <rPr>
        <sz val="10"/>
        <rFont val="Courier New"/>
        <charset val="134"/>
      </rPr>
      <t>25cm</t>
    </r>
    <r>
      <rPr>
        <sz val="10"/>
        <rFont val="宋体"/>
        <charset val="134"/>
      </rPr>
      <t>，土两边各路肩</t>
    </r>
    <r>
      <rPr>
        <sz val="10"/>
        <rFont val="Courier New"/>
        <charset val="134"/>
      </rPr>
      <t>25cm</t>
    </r>
  </si>
  <si>
    <t>解决210户群众出行问题</t>
  </si>
  <si>
    <t>蓬溪县－大石镇_乡村建设行动_农村基础设施（含产业配套基础设施）_大石镇牛角沟村2025年省级资金产业基础设施建设项目（8.2万元）</t>
  </si>
  <si>
    <t>5300001263701923</t>
  </si>
  <si>
    <r>
      <rPr>
        <sz val="10"/>
        <rFont val="宋体"/>
        <charset val="134"/>
      </rPr>
      <t>左家湾外修建堡坎长</t>
    </r>
    <r>
      <rPr>
        <sz val="10"/>
        <rFont val="Courier New"/>
        <charset val="134"/>
      </rPr>
      <t>80</t>
    </r>
    <r>
      <rPr>
        <sz val="10"/>
        <rFont val="宋体"/>
        <charset val="134"/>
      </rPr>
      <t>米，高</t>
    </r>
    <r>
      <rPr>
        <sz val="10"/>
        <rFont val="Courier New"/>
        <charset val="134"/>
      </rPr>
      <t>1</t>
    </r>
    <r>
      <rPr>
        <sz val="10"/>
        <rFont val="宋体"/>
        <charset val="134"/>
      </rPr>
      <t>米，</t>
    </r>
  </si>
  <si>
    <t>解决110户群众用水问题</t>
  </si>
  <si>
    <t>蓬溪县－大石镇_乡村建设行动_农村基础设施（含产业配套基础设施）_大石镇偏马村2025年省级第一批衔接资金和美乡村新建社道路项目（42.5万元）</t>
  </si>
  <si>
    <t>5300001289446382</t>
  </si>
  <si>
    <t>新建社道路850米（路基宽4.5米，18cm厚连砂石垫层、宽3.5米，18cm厚c30混凝土路面、路面宽3.5米）</t>
  </si>
  <si>
    <t>蓬溪县－大石镇_乡村建设行动_农村基础设施（含产业配套基础设施）_大石镇偏马村2025年省级资金新建排水渠375米项目（15万元）</t>
  </si>
  <si>
    <t>5300001262561661</t>
  </si>
  <si>
    <r>
      <rPr>
        <sz val="10"/>
        <rFont val="宋体"/>
        <charset val="134"/>
      </rPr>
      <t>新建产业排水渠</t>
    </r>
    <r>
      <rPr>
        <sz val="10"/>
        <rFont val="Courier New"/>
        <charset val="134"/>
      </rPr>
      <t>375</t>
    </r>
    <r>
      <rPr>
        <sz val="10"/>
        <rFont val="宋体"/>
        <charset val="134"/>
      </rPr>
      <t>米</t>
    </r>
  </si>
  <si>
    <t>解决周边56户人灌溉用水问题</t>
  </si>
  <si>
    <t>蓬溪县－大石镇_乡村建设行动_农村基础设施（含产业配套基础设施）_大石镇牛角沟村2025年省级资金山坪塘整治项目（9.1万元）</t>
  </si>
  <si>
    <t>5300001263676391</t>
  </si>
  <si>
    <t>整治山坪塘田埂，田埂基础夯实碾压长190米，路基下底宽3米，高2米，田埂成型后宽度1.5米，路面采用碎拼铺装宽度1米，10cm厚C20混凝土垫层，土两边各路肩25cm.换填页岩运距2公里</t>
  </si>
  <si>
    <t>解决15户群众生产用水，促进发展种植业，人均增收900元</t>
  </si>
  <si>
    <t>蓬溪县－大石镇_乡村建设行动_农村基础设施（含产业配套基础设施）_大石镇牛角沟村2025年省级资金新建渠系135米项目（8.5万元）</t>
  </si>
  <si>
    <t>5300001263695767</t>
  </si>
  <si>
    <t>新建渠系135米，采用水泥砖砌筑，内空深度0.9米，宽度0.6米，混凝土底板厚度0.1米、宽度1.2米，压顶厚度0.1米，水渠上方框格护坡160米。120米路面采用碎拼铺装宽度1米，10cm厚C20混凝土垫层</t>
  </si>
  <si>
    <t>产业类解决农副产品运出，农资运进，降低生产成本，受益群众达到200人左右，其中群众15人增收500元等</t>
  </si>
  <si>
    <t>蓬溪县－大石镇_乡村建设行动_农村基础设施（含产业配套基础设施）_大石镇牛角沟村2025年省级资金护坡项目（6.2万元）</t>
  </si>
  <si>
    <t>5300001263703796</t>
  </si>
  <si>
    <r>
      <rPr>
        <sz val="10"/>
        <rFont val="宋体"/>
        <charset val="134"/>
      </rPr>
      <t>新建护坡长</t>
    </r>
    <r>
      <rPr>
        <sz val="10"/>
        <rFont val="Courier New"/>
        <charset val="134"/>
      </rPr>
      <t>160</t>
    </r>
    <r>
      <rPr>
        <sz val="10"/>
        <rFont val="宋体"/>
        <charset val="134"/>
      </rPr>
      <t>米，高</t>
    </r>
    <r>
      <rPr>
        <sz val="10"/>
        <rFont val="Courier New"/>
        <charset val="134"/>
      </rPr>
      <t>2</t>
    </r>
    <r>
      <rPr>
        <sz val="10"/>
        <rFont val="宋体"/>
        <charset val="134"/>
      </rPr>
      <t>米，厚</t>
    </r>
    <r>
      <rPr>
        <sz val="10"/>
        <rFont val="Courier New"/>
        <charset val="134"/>
      </rPr>
      <t>0.2</t>
    </r>
    <r>
      <rPr>
        <sz val="10"/>
        <rFont val="宋体"/>
        <charset val="134"/>
      </rPr>
      <t>米厚条石镶嵌，对周边土地进行精细化整治</t>
    </r>
    <r>
      <rPr>
        <sz val="10"/>
        <rFont val="Courier New"/>
        <charset val="134"/>
      </rPr>
      <t>20</t>
    </r>
    <r>
      <rPr>
        <sz val="10"/>
        <rFont val="宋体"/>
        <charset val="134"/>
      </rPr>
      <t>亩</t>
    </r>
  </si>
  <si>
    <t>解决安全隐患</t>
  </si>
  <si>
    <t>蓬溪县－大石镇_乡村建设行动_人居环境整治_大石镇牛角沟村2025年省级资金庭院经济发展项目（8.8万元）</t>
  </si>
  <si>
    <t>5300001263698502</t>
  </si>
  <si>
    <t>村容村貌提升</t>
  </si>
  <si>
    <r>
      <rPr>
        <sz val="10"/>
        <rFont val="宋体"/>
        <charset val="134"/>
      </rPr>
      <t>发展庭院经济</t>
    </r>
    <r>
      <rPr>
        <sz val="10"/>
        <rFont val="Courier New"/>
        <charset val="134"/>
      </rPr>
      <t>8</t>
    </r>
    <r>
      <rPr>
        <sz val="10"/>
        <rFont val="宋体"/>
        <charset val="134"/>
      </rPr>
      <t>户，砖砌庭院长</t>
    </r>
    <r>
      <rPr>
        <sz val="10"/>
        <rFont val="Courier New"/>
        <charset val="134"/>
      </rPr>
      <t>120</t>
    </r>
    <r>
      <rPr>
        <sz val="10"/>
        <rFont val="宋体"/>
        <charset val="134"/>
      </rPr>
      <t>米，高</t>
    </r>
    <r>
      <rPr>
        <sz val="10"/>
        <rFont val="Courier New"/>
        <charset val="134"/>
      </rPr>
      <t>0.5</t>
    </r>
    <r>
      <rPr>
        <sz val="10"/>
        <rFont val="宋体"/>
        <charset val="134"/>
      </rPr>
      <t>米，种植果树，共享菜地配套土壤改良</t>
    </r>
    <r>
      <rPr>
        <sz val="10"/>
        <rFont val="Courier New"/>
        <charset val="134"/>
      </rPr>
      <t>4</t>
    </r>
    <r>
      <rPr>
        <sz val="10"/>
        <rFont val="宋体"/>
        <charset val="134"/>
      </rPr>
      <t>亩，铺设沟渠盖板长</t>
    </r>
    <r>
      <rPr>
        <sz val="10"/>
        <rFont val="Courier New"/>
        <charset val="134"/>
      </rPr>
      <t>265</t>
    </r>
    <r>
      <rPr>
        <sz val="10"/>
        <rFont val="宋体"/>
        <charset val="134"/>
      </rPr>
      <t>米，宽</t>
    </r>
    <r>
      <rPr>
        <sz val="10"/>
        <rFont val="Courier New"/>
        <charset val="134"/>
      </rPr>
      <t>0.5</t>
    </r>
    <r>
      <rPr>
        <sz val="10"/>
        <rFont val="宋体"/>
        <charset val="134"/>
      </rPr>
      <t>米</t>
    </r>
  </si>
  <si>
    <t>蓬溪县－大石镇_乡村建设行动_农村公共服务_大石镇大福村2025年省级资金改造留守儿童活动场所项目（12万元）</t>
  </si>
  <si>
    <t>5300001242582398</t>
  </si>
  <si>
    <t>大石镇，大福村</t>
  </si>
  <si>
    <t>改造留守儿童活动场所</t>
  </si>
  <si>
    <t>提供留守儿童活动阵地，丰富精神文明生活</t>
  </si>
  <si>
    <t>蓬溪县－高升乡_产业发展_配套设施项目_2025年省级资金高升乡门子垭村新建排灌渠系500米（20万元）</t>
  </si>
  <si>
    <t>5300001242472419</t>
  </si>
  <si>
    <t>高升乡门子垭村</t>
  </si>
  <si>
    <t>高升乡</t>
  </si>
  <si>
    <t>门子垭村</t>
  </si>
  <si>
    <r>
      <rPr>
        <sz val="10"/>
        <rFont val="宋体"/>
        <charset val="134"/>
      </rPr>
      <t>新建排灌渠系</t>
    </r>
    <r>
      <rPr>
        <sz val="10"/>
        <rFont val="Courier New"/>
        <charset val="134"/>
      </rPr>
      <t>500</t>
    </r>
    <r>
      <rPr>
        <sz val="10"/>
        <rFont val="宋体"/>
        <charset val="134"/>
      </rPr>
      <t>米（</t>
    </r>
    <r>
      <rPr>
        <sz val="10"/>
        <rFont val="Courier New"/>
        <charset val="134"/>
      </rPr>
      <t>C25</t>
    </r>
    <r>
      <rPr>
        <sz val="10"/>
        <rFont val="宋体"/>
        <charset val="134"/>
      </rPr>
      <t>现浇砼压顶</t>
    </r>
    <r>
      <rPr>
        <sz val="10"/>
        <rFont val="Courier New"/>
        <charset val="134"/>
      </rPr>
      <t>0.3m</t>
    </r>
    <r>
      <rPr>
        <sz val="10"/>
        <rFont val="宋体"/>
        <charset val="134"/>
      </rPr>
      <t>、</t>
    </r>
    <r>
      <rPr>
        <sz val="10"/>
        <rFont val="Courier New"/>
        <charset val="134"/>
      </rPr>
      <t>C25</t>
    </r>
    <r>
      <rPr>
        <sz val="10"/>
        <rFont val="宋体"/>
        <charset val="134"/>
      </rPr>
      <t>现浇砼底板</t>
    </r>
    <r>
      <rPr>
        <sz val="10"/>
        <rFont val="Courier New"/>
        <charset val="134"/>
      </rPr>
      <t>0.1m</t>
    </r>
    <r>
      <rPr>
        <sz val="10"/>
        <rFont val="宋体"/>
        <charset val="134"/>
      </rPr>
      <t>、砖混内空</t>
    </r>
    <r>
      <rPr>
        <sz val="10"/>
        <rFont val="Courier New"/>
        <charset val="134"/>
      </rPr>
      <t>0.6*0.9</t>
    </r>
    <r>
      <rPr>
        <sz val="10"/>
        <rFont val="宋体"/>
        <charset val="134"/>
      </rPr>
      <t>）</t>
    </r>
  </si>
  <si>
    <t>该项目受益农户220户410人，其中脱贫户26户59人，完善基础设施，延长道路使用年限，方便发展农业产业，脱贫户人均纯收入约100元</t>
  </si>
  <si>
    <t>蓬溪县－高升乡_产业发展_配套设施项目_2025年省级资金到人到户项目（16.68万元）</t>
  </si>
  <si>
    <t>5300001242425558</t>
  </si>
  <si>
    <t>蓬溪县－高升乡_产业发展_配套设施项目_2025年省级资金新建3米宽c30道路1000米（44万元）</t>
  </si>
  <si>
    <t>5300001262563445</t>
  </si>
  <si>
    <t>莲枝村</t>
  </si>
  <si>
    <r>
      <rPr>
        <sz val="10"/>
        <rFont val="宋体"/>
        <charset val="134"/>
      </rPr>
      <t>新建</t>
    </r>
    <r>
      <rPr>
        <sz val="10"/>
        <rFont val="Courier New"/>
        <charset val="134"/>
      </rPr>
      <t>3</t>
    </r>
    <r>
      <rPr>
        <sz val="10"/>
        <rFont val="宋体"/>
        <charset val="134"/>
      </rPr>
      <t>米宽</t>
    </r>
    <r>
      <rPr>
        <sz val="10"/>
        <rFont val="Courier New"/>
        <charset val="134"/>
      </rPr>
      <t>c30</t>
    </r>
    <r>
      <rPr>
        <sz val="10"/>
        <rFont val="宋体"/>
        <charset val="134"/>
      </rPr>
      <t>道路</t>
    </r>
    <r>
      <rPr>
        <sz val="10"/>
        <rFont val="Courier New"/>
        <charset val="134"/>
      </rPr>
      <t>1000</t>
    </r>
    <r>
      <rPr>
        <sz val="10"/>
        <rFont val="宋体"/>
        <charset val="134"/>
      </rPr>
      <t>米</t>
    </r>
  </si>
  <si>
    <t>蓬溪县－高升乡_产业发展_配套设施项目_2025年中央资金新建抗旱井项目（0.7万元）</t>
  </si>
  <si>
    <t>5300001262568192</t>
  </si>
  <si>
    <t>黄莲山村</t>
  </si>
  <si>
    <t>新建抗旱井</t>
  </si>
  <si>
    <t>蓬溪县－高升乡_产业发展_新型农村集体经济发展项目_2025年中央、省、县级资金村集体经济发展项目（中央70万元、省级40万元、县级40万元）</t>
  </si>
  <si>
    <t>5300001262555132</t>
  </si>
  <si>
    <t>改善人居环境234户，其中脱贫户54户，增加村集体收入0.9万元</t>
  </si>
  <si>
    <t>蓬溪县－高升乡_乡村建设行动_农村基础设施（含产业配套基础设施）_高升乡高升社区4组新建产业道路0.5公里（财政补助：22万元）</t>
  </si>
  <si>
    <t>5300001242430269</t>
  </si>
  <si>
    <t>高升社区</t>
  </si>
  <si>
    <r>
      <rPr>
        <sz val="10"/>
        <rFont val="宋体"/>
        <charset val="134"/>
      </rPr>
      <t>高升社区</t>
    </r>
    <r>
      <rPr>
        <sz val="10"/>
        <rFont val="Courier New"/>
        <charset val="134"/>
      </rPr>
      <t>4</t>
    </r>
    <r>
      <rPr>
        <sz val="10"/>
        <rFont val="宋体"/>
        <charset val="134"/>
      </rPr>
      <t>组新建产业道路</t>
    </r>
    <r>
      <rPr>
        <sz val="10"/>
        <rFont val="Courier New"/>
        <charset val="134"/>
      </rPr>
      <t>0.5</t>
    </r>
    <r>
      <rPr>
        <sz val="10"/>
        <rFont val="宋体"/>
        <charset val="134"/>
      </rPr>
      <t>公里</t>
    </r>
  </si>
  <si>
    <t>蓬溪县－高升乡_产业发展_配套设施项目_高升乡黄莲山村2025年省级一批衔接资金和美村乡新建蓄水池1口项目（财政补助：8万元）</t>
  </si>
  <si>
    <t>5300001242450270</t>
  </si>
  <si>
    <t>蓬溪县高升乡黄莲山村村民委员会</t>
  </si>
  <si>
    <r>
      <rPr>
        <sz val="10"/>
        <rFont val="宋体"/>
        <charset val="134"/>
      </rPr>
      <t>蓄水池</t>
    </r>
    <r>
      <rPr>
        <sz val="10"/>
        <rFont val="Courier New"/>
        <charset val="134"/>
      </rPr>
      <t>200</t>
    </r>
    <r>
      <rPr>
        <sz val="10"/>
        <rFont val="宋体"/>
        <charset val="134"/>
      </rPr>
      <t>立方米</t>
    </r>
    <r>
      <rPr>
        <sz val="10"/>
        <rFont val="Courier New"/>
        <charset val="134"/>
      </rPr>
      <t>1</t>
    </r>
    <r>
      <rPr>
        <sz val="10"/>
        <rFont val="宋体"/>
        <charset val="134"/>
      </rPr>
      <t>口</t>
    </r>
  </si>
  <si>
    <t>蓬溪县－高升乡_产业发展_配套设施项目_高升乡小东村2025年省级第一批衔接资金和美村乡聚居点新建水井3口项目（财政补助：5万元）</t>
  </si>
  <si>
    <t>5300001242494633</t>
  </si>
  <si>
    <t>蓬溪县高升乡小东村村民委员会</t>
  </si>
  <si>
    <t>小东村</t>
  </si>
  <si>
    <r>
      <rPr>
        <sz val="10"/>
        <rFont val="宋体"/>
        <charset val="134"/>
      </rPr>
      <t>聚居点新建水井</t>
    </r>
    <r>
      <rPr>
        <sz val="10"/>
        <rFont val="Courier New"/>
        <charset val="134"/>
      </rPr>
      <t>3</t>
    </r>
    <r>
      <rPr>
        <sz val="10"/>
        <rFont val="宋体"/>
        <charset val="134"/>
      </rPr>
      <t>口</t>
    </r>
  </si>
  <si>
    <t>蓬溪县－高升乡_产业发展_配套设施项目_高升乡黄莲山村2025年省级第一批衔接资金和美村乡太阳能路灯新建项目（财政补助：14.85万元）</t>
  </si>
  <si>
    <t>5300001242481526</t>
  </si>
  <si>
    <r>
      <rPr>
        <sz val="10"/>
        <rFont val="宋体"/>
        <charset val="134"/>
      </rPr>
      <t>安装不低于</t>
    </r>
    <r>
      <rPr>
        <sz val="10"/>
        <rFont val="Courier New"/>
        <charset val="134"/>
      </rPr>
      <t>6</t>
    </r>
    <r>
      <rPr>
        <sz val="10"/>
        <rFont val="宋体"/>
        <charset val="134"/>
      </rPr>
      <t>米高太阳能路灯</t>
    </r>
    <r>
      <rPr>
        <sz val="10"/>
        <rFont val="Courier New"/>
        <charset val="134"/>
      </rPr>
      <t>110</t>
    </r>
    <r>
      <rPr>
        <sz val="10"/>
        <rFont val="宋体"/>
        <charset val="134"/>
      </rPr>
      <t>盏</t>
    </r>
  </si>
  <si>
    <t>蓬溪县－高升乡_乡村建设行动_农村公共服务_高升乡黄莲山村2025年省级第一批衔接资金和美村乡人居环境提升及发展庭院经济项目（25万元）</t>
  </si>
  <si>
    <t>5300001242536146</t>
  </si>
  <si>
    <r>
      <rPr>
        <sz val="10"/>
        <rFont val="宋体"/>
        <charset val="134"/>
      </rPr>
      <t>采取</t>
    </r>
    <r>
      <rPr>
        <sz val="10"/>
        <rFont val="Courier New"/>
        <charset val="134"/>
      </rPr>
      <t>“</t>
    </r>
    <r>
      <rPr>
        <sz val="10"/>
        <rFont val="宋体"/>
        <charset val="134"/>
      </rPr>
      <t>微改造</t>
    </r>
    <r>
      <rPr>
        <sz val="10"/>
        <rFont val="Courier New"/>
        <charset val="134"/>
      </rPr>
      <t xml:space="preserve"> </t>
    </r>
    <r>
      <rPr>
        <sz val="10"/>
        <rFont val="宋体"/>
        <charset val="134"/>
      </rPr>
      <t>精提升</t>
    </r>
    <r>
      <rPr>
        <sz val="10"/>
        <rFont val="Courier New"/>
        <charset val="134"/>
      </rPr>
      <t>”</t>
    </r>
    <r>
      <rPr>
        <sz val="10"/>
        <rFont val="宋体"/>
        <charset val="134"/>
      </rPr>
      <t>的方式发展</t>
    </r>
    <r>
      <rPr>
        <sz val="10"/>
        <rFont val="Courier New"/>
        <charset val="134"/>
      </rPr>
      <t>25</t>
    </r>
    <r>
      <rPr>
        <sz val="10"/>
        <rFont val="宋体"/>
        <charset val="134"/>
      </rPr>
      <t>户庭院经济</t>
    </r>
  </si>
  <si>
    <t>蓬溪县－高升乡_乡村建设行动_农村公共服务_高升乡小东村安装路灯170盏，不低于7米高（财政补助：34万元）</t>
  </si>
  <si>
    <t>5300001242539052</t>
  </si>
  <si>
    <r>
      <rPr>
        <sz val="10"/>
        <rFont val="宋体"/>
        <charset val="134"/>
      </rPr>
      <t>高升乡小东村安装路灯</t>
    </r>
    <r>
      <rPr>
        <sz val="10"/>
        <rFont val="Courier New"/>
        <charset val="134"/>
      </rPr>
      <t>170</t>
    </r>
    <r>
      <rPr>
        <sz val="10"/>
        <rFont val="宋体"/>
        <charset val="134"/>
      </rPr>
      <t>盏，不低于</t>
    </r>
    <r>
      <rPr>
        <sz val="10"/>
        <rFont val="Courier New"/>
        <charset val="134"/>
      </rPr>
      <t>7</t>
    </r>
    <r>
      <rPr>
        <sz val="10"/>
        <rFont val="宋体"/>
        <charset val="134"/>
      </rPr>
      <t>米高</t>
    </r>
  </si>
  <si>
    <t>蓬溪县－荷叶乡_产业发展_生产项目_2025年省级资金到人到户项目，脱贫户发展种养产业（20.32万元）</t>
  </si>
  <si>
    <t>5300001242564319</t>
  </si>
  <si>
    <t>荷叶乡</t>
  </si>
  <si>
    <r>
      <rPr>
        <sz val="10"/>
        <rFont val="宋体"/>
        <charset val="134"/>
      </rPr>
      <t>补助脱贫户</t>
    </r>
    <r>
      <rPr>
        <sz val="10"/>
        <rFont val="Courier New"/>
        <charset val="134"/>
      </rPr>
      <t>417</t>
    </r>
    <r>
      <rPr>
        <sz val="10"/>
        <rFont val="宋体"/>
        <charset val="134"/>
      </rPr>
      <t>户（</t>
    </r>
    <r>
      <rPr>
        <sz val="10"/>
        <rFont val="Courier New"/>
        <charset val="134"/>
      </rPr>
      <t>400</t>
    </r>
    <r>
      <rPr>
        <sz val="10"/>
        <rFont val="宋体"/>
        <charset val="134"/>
      </rPr>
      <t>元</t>
    </r>
    <r>
      <rPr>
        <sz val="10"/>
        <rFont val="Courier New"/>
        <charset val="134"/>
      </rPr>
      <t>/</t>
    </r>
    <r>
      <rPr>
        <sz val="10"/>
        <rFont val="宋体"/>
        <charset val="134"/>
      </rPr>
      <t>户）、监测对象</t>
    </r>
    <r>
      <rPr>
        <sz val="10"/>
        <rFont val="Courier New"/>
        <charset val="134"/>
      </rPr>
      <t>91</t>
    </r>
    <r>
      <rPr>
        <sz val="10"/>
        <rFont val="宋体"/>
        <charset val="134"/>
      </rPr>
      <t>人（</t>
    </r>
    <r>
      <rPr>
        <sz val="10"/>
        <rFont val="Courier New"/>
        <charset val="134"/>
      </rPr>
      <t>400</t>
    </r>
    <r>
      <rPr>
        <sz val="10"/>
        <rFont val="宋体"/>
        <charset val="134"/>
      </rPr>
      <t>元</t>
    </r>
    <r>
      <rPr>
        <sz val="10"/>
        <rFont val="Courier New"/>
        <charset val="134"/>
      </rPr>
      <t>/</t>
    </r>
    <r>
      <rPr>
        <sz val="10"/>
        <rFont val="宋体"/>
        <charset val="134"/>
      </rPr>
      <t>人）发展种养业</t>
    </r>
    <r>
      <rPr>
        <sz val="10"/>
        <rFont val="Courier New"/>
        <charset val="134"/>
      </rPr>
      <t xml:space="preserve">
</t>
    </r>
  </si>
  <si>
    <t>蓬溪县－荷叶乡_乡村建设行动_农村基础设施（含产业配套基础设施）_2025年省级资金荷叶乡青溪村蓄水池建设</t>
  </si>
  <si>
    <t>5300001242563471</t>
  </si>
  <si>
    <t>青溪村</t>
  </si>
  <si>
    <r>
      <rPr>
        <sz val="10"/>
        <rFont val="宋体"/>
        <charset val="134"/>
      </rPr>
      <t>新建</t>
    </r>
    <r>
      <rPr>
        <sz val="10"/>
        <rFont val="Courier New"/>
        <charset val="134"/>
      </rPr>
      <t>150m3</t>
    </r>
    <r>
      <rPr>
        <sz val="10"/>
        <rFont val="宋体"/>
        <charset val="134"/>
      </rPr>
      <t>蓄水池</t>
    </r>
    <r>
      <rPr>
        <sz val="10"/>
        <rFont val="Courier New"/>
        <charset val="134"/>
      </rPr>
      <t>1</t>
    </r>
    <r>
      <rPr>
        <sz val="10"/>
        <rFont val="宋体"/>
        <charset val="134"/>
      </rPr>
      <t>口</t>
    </r>
    <r>
      <rPr>
        <sz val="10"/>
        <rFont val="Courier New"/>
        <charset val="134"/>
      </rPr>
      <t xml:space="preserve">
</t>
    </r>
  </si>
  <si>
    <t>蓬溪县－荷叶乡_产业发展_配套设施项目_2025年省级资金萝卜清洗机（5万元）</t>
  </si>
  <si>
    <t>5300001242559039</t>
  </si>
  <si>
    <t>定水村</t>
  </si>
  <si>
    <r>
      <rPr>
        <sz val="10"/>
        <rFont val="宋体"/>
        <charset val="134"/>
      </rPr>
      <t>萝卜清洗设施</t>
    </r>
    <r>
      <rPr>
        <sz val="10"/>
        <rFont val="Courier New"/>
        <charset val="134"/>
      </rPr>
      <t>1</t>
    </r>
    <r>
      <rPr>
        <sz val="10"/>
        <rFont val="宋体"/>
        <charset val="134"/>
      </rPr>
      <t>套</t>
    </r>
    <r>
      <rPr>
        <sz val="10"/>
        <rFont val="Courier New"/>
        <charset val="134"/>
      </rPr>
      <t xml:space="preserve">
</t>
    </r>
  </si>
  <si>
    <t>蓬溪县－荷叶乡_产业发展_配套设施项目_新建水肥药一体化喷淋系统</t>
  </si>
  <si>
    <t>5300001242559809</t>
  </si>
  <si>
    <t>平桥村</t>
  </si>
  <si>
    <t>新建水肥药一体化喷淋系统</t>
  </si>
  <si>
    <t>蓬溪县－荷叶乡_产业发展_配套设施项目_2025年中央资金荷叶乡青溪村购置产业配套农机（20万元）</t>
  </si>
  <si>
    <t>5300001242561463</t>
  </si>
  <si>
    <r>
      <rPr>
        <sz val="10"/>
        <rFont val="宋体"/>
        <charset val="134"/>
      </rPr>
      <t>采购配套农用设施东风</t>
    </r>
    <r>
      <rPr>
        <sz val="10"/>
        <rFont val="Courier New"/>
        <charset val="134"/>
      </rPr>
      <t>DF1404-X</t>
    </r>
    <r>
      <rPr>
        <sz val="10"/>
        <rFont val="宋体"/>
        <charset val="134"/>
      </rPr>
      <t>（</t>
    </r>
    <r>
      <rPr>
        <sz val="10"/>
        <rFont val="Courier New"/>
        <charset val="134"/>
      </rPr>
      <t>G4</t>
    </r>
    <r>
      <rPr>
        <sz val="10"/>
        <rFont val="宋体"/>
        <charset val="134"/>
      </rPr>
      <t>）拖拉机</t>
    </r>
    <r>
      <rPr>
        <sz val="10"/>
        <rFont val="Courier New"/>
        <charset val="134"/>
      </rPr>
      <t>1</t>
    </r>
    <r>
      <rPr>
        <sz val="10"/>
        <rFont val="宋体"/>
        <charset val="134"/>
      </rPr>
      <t>台，金豪久</t>
    </r>
    <r>
      <rPr>
        <sz val="10"/>
        <rFont val="Courier New"/>
        <charset val="134"/>
      </rPr>
      <t>1GKN-240H</t>
    </r>
    <r>
      <rPr>
        <sz val="10"/>
        <rFont val="宋体"/>
        <charset val="134"/>
      </rPr>
      <t>旋耕机</t>
    </r>
    <r>
      <rPr>
        <sz val="10"/>
        <rFont val="Courier New"/>
        <charset val="134"/>
      </rPr>
      <t>1</t>
    </r>
    <r>
      <rPr>
        <sz val="10"/>
        <rFont val="宋体"/>
        <charset val="134"/>
      </rPr>
      <t>套、秸秆粉碎还田机</t>
    </r>
    <r>
      <rPr>
        <sz val="10"/>
        <rFont val="Courier New"/>
        <charset val="134"/>
      </rPr>
      <t>1</t>
    </r>
    <r>
      <rPr>
        <sz val="10"/>
        <rFont val="宋体"/>
        <charset val="134"/>
      </rPr>
      <t>套，冀农</t>
    </r>
    <r>
      <rPr>
        <sz val="10"/>
        <rFont val="Courier New"/>
        <charset val="134"/>
      </rPr>
      <t>1LFK-440</t>
    </r>
    <r>
      <rPr>
        <sz val="10"/>
        <rFont val="宋体"/>
        <charset val="134"/>
      </rPr>
      <t>液压翻转犁</t>
    </r>
    <r>
      <rPr>
        <sz val="10"/>
        <rFont val="Courier New"/>
        <charset val="134"/>
      </rPr>
      <t>1</t>
    </r>
    <r>
      <rPr>
        <sz val="10"/>
        <rFont val="宋体"/>
        <charset val="134"/>
      </rPr>
      <t>套、白芷收获机</t>
    </r>
    <r>
      <rPr>
        <sz val="10"/>
        <rFont val="Courier New"/>
        <charset val="134"/>
      </rPr>
      <t>1</t>
    </r>
    <r>
      <rPr>
        <sz val="10"/>
        <rFont val="宋体"/>
        <charset val="134"/>
      </rPr>
      <t>套</t>
    </r>
  </si>
  <si>
    <t>蓬溪县－荷叶乡_产业发展_配套设施项目_2025年中央资金荷叶乡定水村新建蔬菜大棚（19.7万元）</t>
  </si>
  <si>
    <t>5300001242564156</t>
  </si>
  <si>
    <r>
      <rPr>
        <sz val="10"/>
        <rFont val="宋体"/>
        <charset val="134"/>
      </rPr>
      <t>新建蔬菜大棚</t>
    </r>
    <r>
      <rPr>
        <sz val="10"/>
        <rFont val="Courier New"/>
        <charset val="134"/>
      </rPr>
      <t>20</t>
    </r>
    <r>
      <rPr>
        <sz val="10"/>
        <rFont val="宋体"/>
        <charset val="134"/>
      </rPr>
      <t>亩（顶高</t>
    </r>
    <r>
      <rPr>
        <sz val="10"/>
        <rFont val="Courier New"/>
        <charset val="134"/>
      </rPr>
      <t>3</t>
    </r>
    <r>
      <rPr>
        <sz val="10"/>
        <rFont val="宋体"/>
        <charset val="134"/>
      </rPr>
      <t>米，边高</t>
    </r>
    <r>
      <rPr>
        <sz val="10"/>
        <rFont val="Courier New"/>
        <charset val="134"/>
      </rPr>
      <t>1.9</t>
    </r>
    <r>
      <rPr>
        <sz val="10"/>
        <rFont val="宋体"/>
        <charset val="134"/>
      </rPr>
      <t>米钢架，安装黑色扁丝</t>
    </r>
    <r>
      <rPr>
        <sz val="10"/>
        <rFont val="Courier New"/>
        <charset val="134"/>
      </rPr>
      <t>90%</t>
    </r>
    <r>
      <rPr>
        <sz val="10"/>
        <rFont val="宋体"/>
        <charset val="134"/>
      </rPr>
      <t>九针遮阳网、</t>
    </r>
    <r>
      <rPr>
        <sz val="10"/>
        <rFont val="Courier New"/>
        <charset val="134"/>
      </rPr>
      <t>10</t>
    </r>
    <r>
      <rPr>
        <sz val="10"/>
        <rFont val="宋体"/>
        <charset val="134"/>
      </rPr>
      <t>丝</t>
    </r>
    <r>
      <rPr>
        <sz val="10"/>
        <rFont val="Courier New"/>
        <charset val="134"/>
      </rPr>
      <t>po</t>
    </r>
    <r>
      <rPr>
        <sz val="10"/>
        <rFont val="宋体"/>
        <charset val="134"/>
      </rPr>
      <t>膜）</t>
    </r>
    <r>
      <rPr>
        <sz val="10"/>
        <rFont val="Courier New"/>
        <charset val="134"/>
      </rPr>
      <t xml:space="preserve">
</t>
    </r>
  </si>
  <si>
    <t>蓬溪县－荷叶乡_乡村建设行动_农村基础设施（含产业配套基础设施）_2025年县级资金荷叶乡荷花街社区村组道路建设（6.2万元）</t>
  </si>
  <si>
    <t>5300001242562308</t>
  </si>
  <si>
    <t>荷花街社区</t>
  </si>
  <si>
    <r>
      <rPr>
        <sz val="10"/>
        <rFont val="宋体"/>
        <charset val="134"/>
      </rPr>
      <t>新建荷叶大桥至荷叶码头</t>
    </r>
    <r>
      <rPr>
        <sz val="10"/>
        <rFont val="Courier New"/>
        <charset val="134"/>
      </rPr>
      <t>3</t>
    </r>
    <r>
      <rPr>
        <sz val="10"/>
        <rFont val="宋体"/>
        <charset val="134"/>
      </rPr>
      <t>米宽</t>
    </r>
    <r>
      <rPr>
        <sz val="10"/>
        <rFont val="Courier New"/>
        <charset val="134"/>
      </rPr>
      <t>C30</t>
    </r>
    <r>
      <rPr>
        <sz val="10"/>
        <rFont val="宋体"/>
        <charset val="134"/>
      </rPr>
      <t>道路</t>
    </r>
    <r>
      <rPr>
        <sz val="10"/>
        <rFont val="Courier New"/>
        <charset val="134"/>
      </rPr>
      <t>120</t>
    </r>
    <r>
      <rPr>
        <sz val="10"/>
        <rFont val="宋体"/>
        <charset val="134"/>
      </rPr>
      <t>米，整治蓄水池</t>
    </r>
    <r>
      <rPr>
        <sz val="10"/>
        <rFont val="Courier New"/>
        <charset val="134"/>
      </rPr>
      <t>1</t>
    </r>
    <r>
      <rPr>
        <sz val="10"/>
        <rFont val="宋体"/>
        <charset val="134"/>
      </rPr>
      <t>口</t>
    </r>
  </si>
  <si>
    <t>蓬溪县－荷叶乡_乡村建设行动_农村基础设施（含产业配套基础设施）_2025年县级资金荷叶乡涪兴坝村基础设施建设（52.51万元）</t>
  </si>
  <si>
    <t>5300001262577480</t>
  </si>
  <si>
    <t>蓬溪县农业农村局</t>
  </si>
  <si>
    <t>涪兴坝村</t>
  </si>
  <si>
    <r>
      <rPr>
        <sz val="10"/>
        <rFont val="宋体"/>
        <charset val="134"/>
      </rPr>
      <t>新建渠系</t>
    </r>
    <r>
      <rPr>
        <sz val="10"/>
        <rFont val="Courier New"/>
        <charset val="134"/>
      </rPr>
      <t>1195</t>
    </r>
    <r>
      <rPr>
        <sz val="10"/>
        <rFont val="宋体"/>
        <charset val="134"/>
      </rPr>
      <t>米（</t>
    </r>
    <r>
      <rPr>
        <sz val="10"/>
        <rFont val="Courier New"/>
        <charset val="134"/>
      </rPr>
      <t>C25</t>
    </r>
    <r>
      <rPr>
        <sz val="10"/>
        <rFont val="宋体"/>
        <charset val="134"/>
      </rPr>
      <t>现浇砼压顶</t>
    </r>
    <r>
      <rPr>
        <sz val="10"/>
        <rFont val="Courier New"/>
        <charset val="134"/>
      </rPr>
      <t>0.3m</t>
    </r>
    <r>
      <rPr>
        <sz val="10"/>
        <rFont val="宋体"/>
        <charset val="134"/>
      </rPr>
      <t>、</t>
    </r>
    <r>
      <rPr>
        <sz val="10"/>
        <rFont val="Courier New"/>
        <charset val="134"/>
      </rPr>
      <t>C25</t>
    </r>
    <r>
      <rPr>
        <sz val="10"/>
        <rFont val="宋体"/>
        <charset val="134"/>
      </rPr>
      <t>现浇砼底板</t>
    </r>
    <r>
      <rPr>
        <sz val="10"/>
        <rFont val="Courier New"/>
        <charset val="134"/>
      </rPr>
      <t>0.1m</t>
    </r>
    <r>
      <rPr>
        <sz val="10"/>
        <rFont val="宋体"/>
        <charset val="134"/>
      </rPr>
      <t>、砖混内空</t>
    </r>
    <r>
      <rPr>
        <sz val="10"/>
        <rFont val="Courier New"/>
        <charset val="134"/>
      </rPr>
      <t>0.6*0.9</t>
    </r>
    <r>
      <rPr>
        <sz val="10"/>
        <rFont val="宋体"/>
        <charset val="134"/>
      </rPr>
      <t>）；新建</t>
    </r>
    <r>
      <rPr>
        <sz val="10"/>
        <rFont val="Courier New"/>
        <charset val="134"/>
      </rPr>
      <t>3</t>
    </r>
    <r>
      <rPr>
        <sz val="10"/>
        <rFont val="宋体"/>
        <charset val="134"/>
      </rPr>
      <t>米宽</t>
    </r>
    <r>
      <rPr>
        <sz val="10"/>
        <rFont val="Courier New"/>
        <charset val="134"/>
      </rPr>
      <t>c30</t>
    </r>
    <r>
      <rPr>
        <sz val="10"/>
        <rFont val="宋体"/>
        <charset val="134"/>
      </rPr>
      <t>道路</t>
    </r>
    <r>
      <rPr>
        <sz val="10"/>
        <rFont val="Courier New"/>
        <charset val="134"/>
      </rPr>
      <t>70</t>
    </r>
    <r>
      <rPr>
        <sz val="10"/>
        <rFont val="宋体"/>
        <charset val="134"/>
      </rPr>
      <t>米，渠底整治</t>
    </r>
    <r>
      <rPr>
        <sz val="10"/>
        <rFont val="Courier New"/>
        <charset val="134"/>
      </rPr>
      <t>12</t>
    </r>
    <r>
      <rPr>
        <sz val="10"/>
        <rFont val="宋体"/>
        <charset val="134"/>
      </rPr>
      <t>米，新建田块放水设施</t>
    </r>
    <r>
      <rPr>
        <sz val="10"/>
        <rFont val="Courier New"/>
        <charset val="134"/>
      </rPr>
      <t>19</t>
    </r>
    <r>
      <rPr>
        <sz val="10"/>
        <rFont val="宋体"/>
        <charset val="134"/>
      </rPr>
      <t>处</t>
    </r>
  </si>
  <si>
    <t>蓬溪县－荷叶乡_乡村建设行动_农村基础设施（含产业配套基础设施）_荷叶乡平桥村2025年省级第一批衔接资金和美乡村排洪渠整治项目（15万元）</t>
  </si>
  <si>
    <t>5300001242562982</t>
  </si>
  <si>
    <t>蓬溪县荷叶乡平桥村股份经济合作社</t>
  </si>
  <si>
    <r>
      <rPr>
        <sz val="10"/>
        <rFont val="宋体"/>
        <charset val="134"/>
      </rPr>
      <t>平桥村</t>
    </r>
    <r>
      <rPr>
        <sz val="10"/>
        <rFont val="Courier New"/>
        <charset val="134"/>
      </rPr>
      <t>6</t>
    </r>
    <r>
      <rPr>
        <sz val="10"/>
        <rFont val="宋体"/>
        <charset val="134"/>
      </rPr>
      <t>社排洪渠整治</t>
    </r>
    <r>
      <rPr>
        <sz val="10"/>
        <rFont val="Courier New"/>
        <charset val="134"/>
      </rPr>
      <t>500</t>
    </r>
    <r>
      <rPr>
        <sz val="10"/>
        <rFont val="宋体"/>
        <charset val="134"/>
      </rPr>
      <t>米</t>
    </r>
    <r>
      <rPr>
        <sz val="10"/>
        <rFont val="Courier New"/>
        <charset val="134"/>
      </rPr>
      <t xml:space="preserve">
</t>
    </r>
  </si>
  <si>
    <t>提高灌溉效率、节约水资源、减少人力成本，改善土地质量和作物产量，促进增收200元</t>
  </si>
  <si>
    <t>蓬溪县－荷叶乡_乡村建设行动_农村基础设施（含产业配套基础设施）_2025年县级资金荷叶乡青溪村基础设施建设（56.96万元）</t>
  </si>
  <si>
    <t>5300001262574162</t>
  </si>
  <si>
    <r>
      <rPr>
        <sz val="10"/>
        <rFont val="宋体"/>
        <charset val="134"/>
      </rPr>
      <t>新建</t>
    </r>
    <r>
      <rPr>
        <sz val="10"/>
        <rFont val="Courier New"/>
        <charset val="134"/>
      </rPr>
      <t>150M3</t>
    </r>
    <r>
      <rPr>
        <sz val="10"/>
        <rFont val="宋体"/>
        <charset val="134"/>
      </rPr>
      <t>蓄水池</t>
    </r>
    <r>
      <rPr>
        <sz val="10"/>
        <rFont val="Courier New"/>
        <charset val="134"/>
      </rPr>
      <t>1</t>
    </r>
    <r>
      <rPr>
        <sz val="10"/>
        <rFont val="宋体"/>
        <charset val="134"/>
      </rPr>
      <t>口；新建</t>
    </r>
    <r>
      <rPr>
        <sz val="10"/>
        <rFont val="Courier New"/>
        <charset val="134"/>
      </rPr>
      <t>3</t>
    </r>
    <r>
      <rPr>
        <sz val="10"/>
        <rFont val="宋体"/>
        <charset val="134"/>
      </rPr>
      <t>米宽</t>
    </r>
    <r>
      <rPr>
        <sz val="10"/>
        <rFont val="Courier New"/>
        <charset val="134"/>
      </rPr>
      <t>c30</t>
    </r>
    <r>
      <rPr>
        <sz val="10"/>
        <rFont val="宋体"/>
        <charset val="134"/>
      </rPr>
      <t>道路</t>
    </r>
    <r>
      <rPr>
        <sz val="10"/>
        <rFont val="Courier New"/>
        <charset val="134"/>
      </rPr>
      <t>910</t>
    </r>
    <r>
      <rPr>
        <sz val="10"/>
        <rFont val="宋体"/>
        <charset val="134"/>
      </rPr>
      <t>米；新建渠系</t>
    </r>
    <r>
      <rPr>
        <sz val="10"/>
        <rFont val="Courier New"/>
        <charset val="134"/>
      </rPr>
      <t>280</t>
    </r>
    <r>
      <rPr>
        <sz val="10"/>
        <rFont val="宋体"/>
        <charset val="134"/>
      </rPr>
      <t>米（</t>
    </r>
    <r>
      <rPr>
        <sz val="10"/>
        <rFont val="Courier New"/>
        <charset val="134"/>
      </rPr>
      <t>C25</t>
    </r>
    <r>
      <rPr>
        <sz val="10"/>
        <rFont val="宋体"/>
        <charset val="134"/>
      </rPr>
      <t>现浇砼压顶</t>
    </r>
    <r>
      <rPr>
        <sz val="10"/>
        <rFont val="Courier New"/>
        <charset val="134"/>
      </rPr>
      <t>0.3m</t>
    </r>
    <r>
      <rPr>
        <sz val="10"/>
        <rFont val="宋体"/>
        <charset val="134"/>
      </rPr>
      <t>、</t>
    </r>
    <r>
      <rPr>
        <sz val="10"/>
        <rFont val="Courier New"/>
        <charset val="134"/>
      </rPr>
      <t>C25</t>
    </r>
    <r>
      <rPr>
        <sz val="10"/>
        <rFont val="宋体"/>
        <charset val="134"/>
      </rPr>
      <t>现浇砼底板</t>
    </r>
    <r>
      <rPr>
        <sz val="10"/>
        <rFont val="Courier New"/>
        <charset val="134"/>
      </rPr>
      <t>0.1m</t>
    </r>
    <r>
      <rPr>
        <sz val="10"/>
        <rFont val="宋体"/>
        <charset val="134"/>
      </rPr>
      <t>、砖混内空</t>
    </r>
    <r>
      <rPr>
        <sz val="10"/>
        <rFont val="Courier New"/>
        <charset val="134"/>
      </rPr>
      <t>0.6*0.9</t>
    </r>
    <r>
      <rPr>
        <sz val="10"/>
        <rFont val="宋体"/>
        <charset val="134"/>
      </rPr>
      <t>）；渠系整治</t>
    </r>
    <r>
      <rPr>
        <sz val="10"/>
        <rFont val="Courier New"/>
        <charset val="134"/>
      </rPr>
      <t>170</t>
    </r>
    <r>
      <rPr>
        <sz val="10"/>
        <rFont val="宋体"/>
        <charset val="134"/>
      </rPr>
      <t>米</t>
    </r>
  </si>
  <si>
    <t>蓬溪县－红江镇_产业发展_生产项目_2025年省级烘干房建设项目（39.6万元）</t>
  </si>
  <si>
    <t>5300001262571982</t>
  </si>
  <si>
    <t>红江镇马岩村</t>
  </si>
  <si>
    <t>红江镇</t>
  </si>
  <si>
    <t>马岩村</t>
  </si>
  <si>
    <r>
      <rPr>
        <sz val="10"/>
        <rFont val="宋体"/>
        <charset val="134"/>
      </rPr>
      <t>新建日处理</t>
    </r>
    <r>
      <rPr>
        <sz val="10"/>
        <rFont val="Courier New"/>
        <charset val="134"/>
      </rPr>
      <t>20</t>
    </r>
    <r>
      <rPr>
        <sz val="10"/>
        <rFont val="宋体"/>
        <charset val="134"/>
      </rPr>
      <t>吨烘干房</t>
    </r>
    <r>
      <rPr>
        <sz val="10"/>
        <rFont val="Courier New"/>
        <charset val="134"/>
      </rPr>
      <t>2</t>
    </r>
    <r>
      <rPr>
        <sz val="10"/>
        <rFont val="宋体"/>
        <charset val="134"/>
      </rPr>
      <t>座（含机组、彩钢棚）</t>
    </r>
  </si>
  <si>
    <t>蓬溪县－红江镇_产业发展_配套设施项目_红江镇永益村2025年省级第一批衔接资金和美乡村提灌站建设项目（12万元）</t>
  </si>
  <si>
    <t>5300001242441833</t>
  </si>
  <si>
    <t>红江镇永益村村民委员会</t>
  </si>
  <si>
    <t>永益村</t>
  </si>
  <si>
    <t>新建提灌站一座</t>
  </si>
  <si>
    <t>蓬溪县－红江镇_乡村建设行动_农村公共服务_红江镇永益村2025年省级第一批衔接资金和美乡村蓄水池建设项目（15万元）</t>
  </si>
  <si>
    <t>5300001242442866</t>
  </si>
  <si>
    <t>红江镇永益村民委员会</t>
  </si>
  <si>
    <r>
      <rPr>
        <sz val="10"/>
        <rFont val="宋体"/>
        <charset val="134"/>
      </rPr>
      <t>新建</t>
    </r>
    <r>
      <rPr>
        <sz val="10"/>
        <rFont val="Courier New"/>
        <charset val="134"/>
      </rPr>
      <t>150</t>
    </r>
    <r>
      <rPr>
        <sz val="10"/>
        <rFont val="宋体"/>
        <charset val="134"/>
      </rPr>
      <t>立方米蓄水池</t>
    </r>
    <r>
      <rPr>
        <sz val="10"/>
        <rFont val="Courier New"/>
        <charset val="134"/>
      </rPr>
      <t>3</t>
    </r>
    <r>
      <rPr>
        <sz val="10"/>
        <rFont val="宋体"/>
        <charset val="134"/>
      </rPr>
      <t>口</t>
    </r>
  </si>
  <si>
    <t>蓬溪县－红江镇_产业发展_配套设施项目_2025年县级资金水肥一体化建设项目（5万元）</t>
  </si>
  <si>
    <t>5300001242414227</t>
  </si>
  <si>
    <t>红江镇顺江村</t>
  </si>
  <si>
    <t>顺江村</t>
  </si>
  <si>
    <t>经果林套种100亩，水肥一体化</t>
  </si>
  <si>
    <t>蓬溪县－红江镇_产业发展_配套设施项目_2025年省级资金到户产业发展项目（13.92万元）</t>
  </si>
  <si>
    <t>5300001262576336</t>
  </si>
  <si>
    <t>脱贫户监测对象发展种养业项目</t>
  </si>
  <si>
    <t>蓬溪县－红江镇_产业发展_新型农村集体经济发展项目_2025年中省县级资金集体经济项目（150万元）</t>
  </si>
  <si>
    <t>5300001262577536</t>
  </si>
  <si>
    <t>红江镇永益村村委会</t>
  </si>
  <si>
    <t>改善人居环境453户，其中脱贫户34户，增加村集体收入0.9万元</t>
  </si>
  <si>
    <t>蓬溪县－红江镇_乡村建设行动_农村基础设施（含产业配套基础设施）_2025年省级资金道路建设项目（13.2万元）</t>
  </si>
  <si>
    <t>5300001242447334</t>
  </si>
  <si>
    <t>红江镇红江社区</t>
  </si>
  <si>
    <t>红江社区</t>
  </si>
  <si>
    <r>
      <rPr>
        <sz val="10"/>
        <rFont val="宋体"/>
        <charset val="134"/>
      </rPr>
      <t>道路路宽</t>
    </r>
    <r>
      <rPr>
        <sz val="10"/>
        <rFont val="Courier New"/>
        <charset val="134"/>
      </rPr>
      <t>3.0*300m*0.2m</t>
    </r>
  </si>
  <si>
    <t>蓬溪县－槐花镇_产业发展_生产项目_槐花镇2025年省级财政衔接资金到户产业发展项目（22.8万元农业农村局）</t>
  </si>
  <si>
    <t>5300001242542102</t>
  </si>
  <si>
    <t>槐花镇</t>
  </si>
  <si>
    <r>
      <rPr>
        <sz val="10"/>
        <rFont val="宋体"/>
        <charset val="134"/>
      </rPr>
      <t>产业到户补贴，脱贫户每户补贴</t>
    </r>
    <r>
      <rPr>
        <sz val="10"/>
        <rFont val="Courier New"/>
        <charset val="134"/>
      </rPr>
      <t>400</t>
    </r>
    <r>
      <rPr>
        <sz val="10"/>
        <rFont val="宋体"/>
        <charset val="134"/>
      </rPr>
      <t>元，监测户每人补贴</t>
    </r>
    <r>
      <rPr>
        <sz val="10"/>
        <rFont val="Courier New"/>
        <charset val="134"/>
      </rPr>
      <t>400</t>
    </r>
    <r>
      <rPr>
        <sz val="10"/>
        <rFont val="宋体"/>
        <charset val="134"/>
      </rPr>
      <t>元。</t>
    </r>
  </si>
  <si>
    <t>蓬溪县－槐花镇_乡村建设行动_农村基础设施（含产业配套基础设施）_槐花镇峨眉村2025年省级财政衔接资金整治山坪塘项目（6万元农业农村局）</t>
  </si>
  <si>
    <t>5300001242528282</t>
  </si>
  <si>
    <t>峨眉村</t>
  </si>
  <si>
    <t>蓬溪县－槐花镇_乡村建设行动_农村基础设施（含产业配套基础设施）_槐花镇黑湖沟村2025年省级财政衔接资金整治山坪塘项目（7万元农业农村局）</t>
  </si>
  <si>
    <t>5300001242534984</t>
  </si>
  <si>
    <t>黑湖沟村</t>
  </si>
  <si>
    <t>蓬溪县－槐花镇_乡村建设行动_农村基础设施（含产业配套基础设施）_槐花镇狮桥村2025年省级财政衔接资金整治山坪塘项目（7万元农业农村局）</t>
  </si>
  <si>
    <t>5300001242537392</t>
  </si>
  <si>
    <t>狮桥村</t>
  </si>
  <si>
    <t>蓬溪县－槐花镇_产业发展_配套设施项目_槐花镇桑树湾村2025年省级财政衔接资金整治山坪塘项目（7万元农业农村局）</t>
  </si>
  <si>
    <t>5300001262566110</t>
  </si>
  <si>
    <t>桑树湾村</t>
  </si>
  <si>
    <t>蓬溪县－槐花镇_产业发展_配套设施项目_槐花镇紫福村2025年省级财政衔接资金山坪塘整治项目（7万元农业农村局）</t>
  </si>
  <si>
    <t>5300001242459284</t>
  </si>
  <si>
    <t>紫福村</t>
  </si>
  <si>
    <t>蓬溪县－槐花镇_产业发展_配套设施项目_槐花镇双凤桥村2025年省级财政衔接资金道路建设项目（8万元农业农村局）</t>
  </si>
  <si>
    <t>5300001262580048</t>
  </si>
  <si>
    <t>槐花镇双凤桥村</t>
  </si>
  <si>
    <t>双凤桥村</t>
  </si>
  <si>
    <r>
      <rPr>
        <sz val="10"/>
        <rFont val="宋体"/>
        <charset val="134"/>
      </rPr>
      <t>新建</t>
    </r>
    <r>
      <rPr>
        <sz val="10"/>
        <rFont val="Courier New"/>
        <charset val="134"/>
      </rPr>
      <t>2.5</t>
    </r>
    <r>
      <rPr>
        <sz val="10"/>
        <rFont val="宋体"/>
        <charset val="134"/>
      </rPr>
      <t>米宽产业道路</t>
    </r>
    <r>
      <rPr>
        <sz val="10"/>
        <rFont val="Courier New"/>
        <charset val="134"/>
      </rPr>
      <t>0.2</t>
    </r>
    <r>
      <rPr>
        <sz val="10"/>
        <rFont val="宋体"/>
        <charset val="134"/>
      </rPr>
      <t>公里</t>
    </r>
  </si>
  <si>
    <t>蓬溪县－槐花镇_乡村建设行动_农村基础设施（含产业配套基础设施）_槐花镇跳墩村2025年省级财政衔接资金道路建设项目（7万元农业农村局）</t>
  </si>
  <si>
    <t>5300001242513604</t>
  </si>
  <si>
    <t>槐花镇跳墩村</t>
  </si>
  <si>
    <t>跳墩村</t>
  </si>
  <si>
    <t>道路破损维修（对3处共计80米长3.5米宽道路进行整治，新建3处DN300水泥涵管15米，破碎原破损路面、填筑原垮塌路基，并恢复混凝土路面）</t>
  </si>
  <si>
    <t>蓬溪县－槐花镇_产业发展_配套设施项目_槐花镇松柏沟村2025年省级一批衔接资金和美乡村新建蓄水池项目（5万元农业农村局）</t>
  </si>
  <si>
    <t>5300001242434465</t>
  </si>
  <si>
    <t>槐花镇松柏沟村</t>
  </si>
  <si>
    <t>松柏沟村</t>
  </si>
  <si>
    <r>
      <rPr>
        <sz val="10"/>
        <rFont val="宋体"/>
        <charset val="134"/>
      </rPr>
      <t>新建蓄水池</t>
    </r>
    <r>
      <rPr>
        <sz val="10"/>
        <rFont val="Courier New"/>
        <charset val="134"/>
      </rPr>
      <t>150</t>
    </r>
    <r>
      <rPr>
        <sz val="10"/>
        <rFont val="宋体"/>
        <charset val="134"/>
      </rPr>
      <t>立方米</t>
    </r>
    <r>
      <rPr>
        <sz val="10"/>
        <rFont val="Courier New"/>
        <charset val="134"/>
      </rPr>
      <t>1</t>
    </r>
    <r>
      <rPr>
        <sz val="10"/>
        <rFont val="宋体"/>
        <charset val="134"/>
      </rPr>
      <t>口</t>
    </r>
  </si>
  <si>
    <t>蓬溪县－槐花镇_乡村建设行动_农村基础设施（含产业配套基础设施）_槐花镇双凤桥村2025年省级财政衔接资金拦河堰整治项目（10万元农业农村局）</t>
  </si>
  <si>
    <t>5300001242510835</t>
  </si>
  <si>
    <r>
      <rPr>
        <sz val="10"/>
        <rFont val="宋体"/>
        <charset val="134"/>
      </rPr>
      <t>整治双凤桥村</t>
    </r>
    <r>
      <rPr>
        <sz val="10"/>
        <rFont val="Courier New"/>
        <charset val="134"/>
      </rPr>
      <t>1</t>
    </r>
    <r>
      <rPr>
        <sz val="10"/>
        <rFont val="宋体"/>
        <charset val="134"/>
      </rPr>
      <t>组拦河堰</t>
    </r>
    <r>
      <rPr>
        <sz val="10"/>
        <rFont val="Courier New"/>
        <charset val="134"/>
      </rPr>
      <t>2</t>
    </r>
    <r>
      <rPr>
        <sz val="10"/>
        <rFont val="宋体"/>
        <charset val="134"/>
      </rPr>
      <t>处。</t>
    </r>
  </si>
  <si>
    <t>调节河道水量，保障河道两侧65户村民农作物生产灌溉用水</t>
  </si>
  <si>
    <t>蓬溪县－槐花镇_乡村建设行动_农村基础设施（含产业配套基础设施）_槐花镇松柏沟村2025年省级一批衔接资金和美乡村安装路灯项目（6.75万元农业农村局）</t>
  </si>
  <si>
    <t>5300001242538311</t>
  </si>
  <si>
    <r>
      <rPr>
        <sz val="10"/>
        <rFont val="宋体"/>
        <charset val="134"/>
      </rPr>
      <t>安装不低于</t>
    </r>
    <r>
      <rPr>
        <sz val="10"/>
        <rFont val="Courier New"/>
        <charset val="134"/>
      </rPr>
      <t>6</t>
    </r>
    <r>
      <rPr>
        <sz val="10"/>
        <rFont val="宋体"/>
        <charset val="134"/>
      </rPr>
      <t>米高太阳路灯</t>
    </r>
    <r>
      <rPr>
        <sz val="10"/>
        <rFont val="Courier New"/>
        <charset val="134"/>
      </rPr>
      <t>50</t>
    </r>
    <r>
      <rPr>
        <sz val="10"/>
        <rFont val="宋体"/>
        <charset val="134"/>
      </rPr>
      <t>盏</t>
    </r>
  </si>
  <si>
    <t>蓬溪县－槐花镇_乡村建设行动_农村基础设施（含产业配套基础设施）_槐花镇五面山村2025年县级财政衔接资金园区建设配套项目（9.2万元农业农村局）</t>
  </si>
  <si>
    <t>5300001262577072</t>
  </si>
  <si>
    <t>五面山村</t>
  </si>
  <si>
    <r>
      <rPr>
        <sz val="10"/>
        <rFont val="宋体"/>
        <charset val="134"/>
      </rPr>
      <t>粮油园区配套农事服务中心建设（新建管理用房</t>
    </r>
    <r>
      <rPr>
        <sz val="10"/>
        <rFont val="Courier New"/>
        <charset val="134"/>
      </rPr>
      <t>1</t>
    </r>
    <r>
      <rPr>
        <sz val="10"/>
        <rFont val="宋体"/>
        <charset val="134"/>
      </rPr>
      <t>间、专家工作室</t>
    </r>
    <r>
      <rPr>
        <sz val="10"/>
        <rFont val="Courier New"/>
        <charset val="134"/>
      </rPr>
      <t>1</t>
    </r>
    <r>
      <rPr>
        <sz val="10"/>
        <rFont val="宋体"/>
        <charset val="134"/>
      </rPr>
      <t>间，面积合计</t>
    </r>
    <r>
      <rPr>
        <sz val="10"/>
        <rFont val="Courier New"/>
        <charset val="134"/>
      </rPr>
      <t>93</t>
    </r>
    <r>
      <rPr>
        <sz val="10"/>
        <rFont val="宋体"/>
        <charset val="134"/>
      </rPr>
      <t>平方米）</t>
    </r>
  </si>
  <si>
    <t>蓬溪县－槐花镇_乡村建设行动_农村基础设施（含产业配套基础设施）_槐花镇土桥堰村2025年县级财政衔接资金河堤整治项目（7万元农业农村局）</t>
  </si>
  <si>
    <t>5300001262578815</t>
  </si>
  <si>
    <t>土桥堰村</t>
  </si>
  <si>
    <r>
      <rPr>
        <sz val="10"/>
        <rFont val="宋体"/>
        <charset val="134"/>
      </rPr>
      <t>河堤道路隐患整治（</t>
    </r>
    <r>
      <rPr>
        <sz val="10"/>
        <rFont val="Courier New"/>
        <charset val="134"/>
      </rPr>
      <t>40</t>
    </r>
    <r>
      <rPr>
        <sz val="10"/>
        <rFont val="宋体"/>
        <charset val="134"/>
      </rPr>
      <t>米堡坎填筑石片，高</t>
    </r>
    <r>
      <rPr>
        <sz val="10"/>
        <rFont val="Courier New"/>
        <charset val="134"/>
      </rPr>
      <t>2</t>
    </r>
    <r>
      <rPr>
        <sz val="10"/>
        <rFont val="宋体"/>
        <charset val="134"/>
      </rPr>
      <t>米，宽</t>
    </r>
    <r>
      <rPr>
        <sz val="10"/>
        <rFont val="Courier New"/>
        <charset val="134"/>
      </rPr>
      <t>4</t>
    </r>
    <r>
      <rPr>
        <sz val="10"/>
        <rFont val="宋体"/>
        <charset val="134"/>
      </rPr>
      <t>米，</t>
    </r>
    <r>
      <rPr>
        <sz val="10"/>
        <rFont val="Courier New"/>
        <charset val="134"/>
      </rPr>
      <t>40</t>
    </r>
    <r>
      <rPr>
        <sz val="10"/>
        <rFont val="宋体"/>
        <charset val="134"/>
      </rPr>
      <t>米连通道路</t>
    </r>
    <r>
      <rPr>
        <sz val="10"/>
        <rFont val="Courier New"/>
        <charset val="134"/>
      </rPr>
      <t>3.5</t>
    </r>
    <r>
      <rPr>
        <sz val="10"/>
        <rFont val="宋体"/>
        <charset val="134"/>
      </rPr>
      <t>米宽</t>
    </r>
    <r>
      <rPr>
        <sz val="10"/>
        <rFont val="Courier New"/>
        <charset val="134"/>
      </rPr>
      <t>18</t>
    </r>
    <r>
      <rPr>
        <sz val="10"/>
        <rFont val="宋体"/>
        <charset val="134"/>
      </rPr>
      <t>公分厚</t>
    </r>
    <r>
      <rPr>
        <sz val="10"/>
        <rFont val="Courier New"/>
        <charset val="134"/>
      </rPr>
      <t>C30</t>
    </r>
    <r>
      <rPr>
        <sz val="10"/>
        <rFont val="宋体"/>
        <charset val="134"/>
      </rPr>
      <t>混凝土）</t>
    </r>
  </si>
  <si>
    <t>蓬溪县－槐花镇_乡村建设行动_农村公共服务_槐花镇寨井沟村2025年省级财政衔接资金新建太阳能路灯项目（8.1万元农业农村局）</t>
  </si>
  <si>
    <t>5300001262570650</t>
  </si>
  <si>
    <t>槐花镇寨井沟村</t>
  </si>
  <si>
    <t>寨井沟村</t>
  </si>
  <si>
    <r>
      <rPr>
        <sz val="10"/>
        <rFont val="宋体"/>
        <charset val="134"/>
      </rPr>
      <t>安装路灯</t>
    </r>
    <r>
      <rPr>
        <sz val="10"/>
        <rFont val="Courier New"/>
        <charset val="134"/>
      </rPr>
      <t>60</t>
    </r>
    <r>
      <rPr>
        <sz val="10"/>
        <rFont val="宋体"/>
        <charset val="134"/>
      </rPr>
      <t>盏，不低于</t>
    </r>
    <r>
      <rPr>
        <sz val="10"/>
        <rFont val="Courier New"/>
        <charset val="134"/>
      </rPr>
      <t>60</t>
    </r>
    <r>
      <rPr>
        <sz val="10"/>
        <rFont val="宋体"/>
        <charset val="134"/>
      </rPr>
      <t>米高</t>
    </r>
  </si>
  <si>
    <t>蓬溪县－槐花镇_乡村建设行动_农村公共服务_槐花镇槐花社区2025年省级财政衔接资金新建太阳能路灯项目（8.1万元农业农村局）</t>
  </si>
  <si>
    <t>5300001262572953</t>
  </si>
  <si>
    <t>槐花社区</t>
  </si>
  <si>
    <t>蓬溪县－槐花镇_乡村建设行动_农村公共服务_ 槐花镇土桥堰村2025年省级财政衔接资金新建太阳能路灯项目（9.9万元农业农村局）</t>
  </si>
  <si>
    <t>5300001262574721</t>
  </si>
  <si>
    <r>
      <rPr>
        <sz val="10"/>
        <rFont val="宋体"/>
        <charset val="134"/>
      </rPr>
      <t>安装路灯</t>
    </r>
    <r>
      <rPr>
        <sz val="10"/>
        <rFont val="Courier New"/>
        <charset val="134"/>
      </rPr>
      <t>74</t>
    </r>
    <r>
      <rPr>
        <sz val="10"/>
        <rFont val="宋体"/>
        <charset val="134"/>
      </rPr>
      <t>盏，不低于</t>
    </r>
    <r>
      <rPr>
        <sz val="10"/>
        <rFont val="Courier New"/>
        <charset val="134"/>
      </rPr>
      <t>60</t>
    </r>
    <r>
      <rPr>
        <sz val="10"/>
        <rFont val="宋体"/>
        <charset val="134"/>
      </rPr>
      <t>米高</t>
    </r>
  </si>
  <si>
    <t>蓬溪县－吉祥镇_产业发展_生产项目_2025年省级第一批财政衔接资金吉祥镇民义村经果林套种粮油150亩（1.5万元）</t>
  </si>
  <si>
    <t>5300001242444163</t>
  </si>
  <si>
    <t>蓬溪县世珍种植家庭农场</t>
  </si>
  <si>
    <t>种植耙耙柑100亩设置水肥一体化管理区和常规灌溉施肥区，在节水30％、采用水肥一体化，达到节本增收的效果</t>
  </si>
  <si>
    <t>蓬溪县－吉祥镇_产业发展_加工流通项目_2025年省级第一批财政衔接资金吉祥镇双江村新建蔬菜初加工厂房（20万元）</t>
  </si>
  <si>
    <t>5300001242442835</t>
  </si>
  <si>
    <t>加工业</t>
  </si>
  <si>
    <t>吉祥镇双江村</t>
  </si>
  <si>
    <t>新建蔬菜初加工厂房</t>
  </si>
  <si>
    <t>蓬溪县－吉祥镇_产业发展_配套设施项目_2025年省级第一批财政衔接资金吉祥社区新建提灌站1座（9.8万元）</t>
  </si>
  <si>
    <t>5300001242412126</t>
  </si>
  <si>
    <t>吉祥镇吉祥社区</t>
  </si>
  <si>
    <t>吉祥社区</t>
  </si>
  <si>
    <r>
      <rPr>
        <sz val="10"/>
        <rFont val="宋体"/>
        <charset val="134"/>
      </rPr>
      <t>吉祥社区新建提灌站</t>
    </r>
    <r>
      <rPr>
        <sz val="10"/>
        <rFont val="Courier New"/>
        <charset val="134"/>
      </rPr>
      <t>1</t>
    </r>
    <r>
      <rPr>
        <sz val="10"/>
        <rFont val="宋体"/>
        <charset val="134"/>
      </rPr>
      <t>座</t>
    </r>
  </si>
  <si>
    <t>蓬溪县－吉祥镇_产业发展_配套设施项目_2025年省级第一批财政衔接资金吉祥镇古井湾村新建150m3蓄水池一口（5万元）</t>
  </si>
  <si>
    <t>5300001242414648</t>
  </si>
  <si>
    <t>吉祥镇古井湾村</t>
  </si>
  <si>
    <t>古井湾村</t>
  </si>
  <si>
    <r>
      <rPr>
        <sz val="10"/>
        <rFont val="宋体"/>
        <charset val="134"/>
      </rPr>
      <t>吉祥镇古井湾村新建</t>
    </r>
    <r>
      <rPr>
        <sz val="10"/>
        <rFont val="Courier New"/>
        <charset val="134"/>
      </rPr>
      <t>150m3</t>
    </r>
    <r>
      <rPr>
        <sz val="10"/>
        <rFont val="宋体"/>
        <charset val="134"/>
      </rPr>
      <t>蓄水池一口</t>
    </r>
  </si>
  <si>
    <t>蓬溪县－吉祥镇_产业发展_配套设施项目_2025年省级第一批财政衔接资金吉祥镇吉祥社区新建150m3蓄水池一口（5万元）</t>
  </si>
  <si>
    <t>5300001242446003</t>
  </si>
  <si>
    <r>
      <rPr>
        <sz val="10"/>
        <rFont val="宋体"/>
        <charset val="134"/>
      </rPr>
      <t>吉祥社区新建</t>
    </r>
    <r>
      <rPr>
        <sz val="10"/>
        <rFont val="Courier New"/>
        <charset val="134"/>
      </rPr>
      <t>150m3</t>
    </r>
    <r>
      <rPr>
        <sz val="10"/>
        <rFont val="宋体"/>
        <charset val="134"/>
      </rPr>
      <t>蓄水池一口</t>
    </r>
  </si>
  <si>
    <t>蓬溪县_产业发展_配套设施项目_蓬溪县－吉祥镇_产业发展_配套设施项目_2025年省级第一批财政衔接资金吉祥镇古桥村山坪塘整治一口（9.7万元）</t>
  </si>
  <si>
    <t>5300001242451086</t>
  </si>
  <si>
    <t>吉祥镇古桥村</t>
  </si>
  <si>
    <t>古桥村</t>
  </si>
  <si>
    <t>吉祥镇古桥村山坪塘整治一口</t>
  </si>
  <si>
    <t>蓬溪县－吉祥镇_产业发展_配套设施项目_2025年省级第一批财政衔接资金吉祥镇群力社区渠系整治（4.83万元）</t>
  </si>
  <si>
    <t>5300001242472046</t>
  </si>
  <si>
    <t>吉祥镇群力社区</t>
  </si>
  <si>
    <t>群力社区</t>
  </si>
  <si>
    <t>吉祥镇群力社区渠系整治</t>
  </si>
  <si>
    <t>防止坡面土壤侵蚀、滑坡，保护山体、坡地的稳定，减少水土流失，降低洪涝灾害的风险，提高土地资源的利用效益</t>
  </si>
  <si>
    <t>蓬溪县－吉祥镇_产业发展_配套设施项目_2025年中央财政衔接资金宝泉村新建3米宽C30道路700米（30.8万元）</t>
  </si>
  <si>
    <t>5300001242398244</t>
  </si>
  <si>
    <t>宝泉村</t>
  </si>
  <si>
    <r>
      <rPr>
        <sz val="10"/>
        <rFont val="宋体"/>
        <charset val="134"/>
      </rPr>
      <t>宝泉村新建</t>
    </r>
    <r>
      <rPr>
        <sz val="10"/>
        <rFont val="Courier New"/>
        <charset val="134"/>
      </rPr>
      <t>3</t>
    </r>
    <r>
      <rPr>
        <sz val="10"/>
        <rFont val="宋体"/>
        <charset val="134"/>
      </rPr>
      <t>米宽</t>
    </r>
    <r>
      <rPr>
        <sz val="10"/>
        <rFont val="Courier New"/>
        <charset val="134"/>
      </rPr>
      <t>C30</t>
    </r>
    <r>
      <rPr>
        <sz val="10"/>
        <rFont val="宋体"/>
        <charset val="134"/>
      </rPr>
      <t>道路</t>
    </r>
  </si>
  <si>
    <t>蓬溪县－吉祥镇_产业发展_配套设施项目_2025年省级第一批财政衔接资金吉祥镇古井湾村水肥一体化建设30亩（4.8万元）</t>
  </si>
  <si>
    <t>5300001242409249</t>
  </si>
  <si>
    <r>
      <rPr>
        <sz val="10"/>
        <rFont val="宋体"/>
        <charset val="134"/>
      </rPr>
      <t>古井湾村水肥一体化建设</t>
    </r>
    <r>
      <rPr>
        <sz val="10"/>
        <rFont val="Courier New"/>
        <charset val="134"/>
      </rPr>
      <t>30</t>
    </r>
    <r>
      <rPr>
        <sz val="10"/>
        <rFont val="宋体"/>
        <charset val="134"/>
      </rPr>
      <t>亩（</t>
    </r>
    <r>
      <rPr>
        <sz val="10"/>
        <rFont val="Courier New"/>
        <charset val="134"/>
      </rPr>
      <t>4.8</t>
    </r>
    <r>
      <rPr>
        <sz val="10"/>
        <rFont val="宋体"/>
        <charset val="134"/>
      </rPr>
      <t>万元）</t>
    </r>
  </si>
  <si>
    <t>蓬溪县_产业发展_配套设施项目_蓬溪县－吉祥镇_产业发展_配套设施项目_2025年省级财政衔接资金吉祥镇进士村水肥一体化建设（9.7万元）</t>
  </si>
  <si>
    <t>5300001242425466</t>
  </si>
  <si>
    <t>吉祥镇进士村</t>
  </si>
  <si>
    <t>进士村</t>
  </si>
  <si>
    <r>
      <rPr>
        <sz val="10"/>
        <rFont val="宋体"/>
        <charset val="134"/>
      </rPr>
      <t>果园基地打药系统一体化</t>
    </r>
    <r>
      <rPr>
        <sz val="10"/>
        <rFont val="Courier New"/>
        <charset val="134"/>
      </rPr>
      <t>100</t>
    </r>
    <r>
      <rPr>
        <sz val="10"/>
        <rFont val="宋体"/>
        <charset val="134"/>
      </rPr>
      <t>亩</t>
    </r>
  </si>
  <si>
    <t>蓬溪县－吉祥镇_产业发展_配套设施项目_2025年中央财政衔接资金民义村新建防护网1000米（6.9万元）</t>
  </si>
  <si>
    <t>5300001242430291</t>
  </si>
  <si>
    <t>吉祥镇民义村</t>
  </si>
  <si>
    <r>
      <rPr>
        <sz val="10"/>
        <rFont val="宋体"/>
        <charset val="134"/>
      </rPr>
      <t>民义村新建防护网</t>
    </r>
    <r>
      <rPr>
        <sz val="10"/>
        <rFont val="Courier New"/>
        <charset val="134"/>
      </rPr>
      <t>1000</t>
    </r>
    <r>
      <rPr>
        <sz val="10"/>
        <rFont val="宋体"/>
        <charset val="134"/>
      </rPr>
      <t>米（</t>
    </r>
    <r>
      <rPr>
        <sz val="10"/>
        <rFont val="Courier New"/>
        <charset val="134"/>
      </rPr>
      <t>6.9</t>
    </r>
    <r>
      <rPr>
        <sz val="10"/>
        <rFont val="宋体"/>
        <charset val="134"/>
      </rPr>
      <t>万元）</t>
    </r>
  </si>
  <si>
    <t>增强民义村产业配套，预计吸纳10名群众务工，实现增收1000元</t>
  </si>
  <si>
    <t>蓬溪县－吉祥镇_产业发展_配套设施项目_2025年中央财政衔接资金民义村水肥一体化建设120亩（12万元）</t>
  </si>
  <si>
    <t>5300001242433305</t>
  </si>
  <si>
    <r>
      <rPr>
        <sz val="10"/>
        <rFont val="宋体"/>
        <charset val="134"/>
      </rPr>
      <t>民义村水肥一体化建设</t>
    </r>
    <r>
      <rPr>
        <sz val="10"/>
        <rFont val="Courier New"/>
        <charset val="134"/>
      </rPr>
      <t>120</t>
    </r>
    <r>
      <rPr>
        <sz val="10"/>
        <rFont val="宋体"/>
        <charset val="134"/>
      </rPr>
      <t>亩（</t>
    </r>
    <r>
      <rPr>
        <sz val="10"/>
        <rFont val="Courier New"/>
        <charset val="134"/>
      </rPr>
      <t>12</t>
    </r>
    <r>
      <rPr>
        <sz val="10"/>
        <rFont val="宋体"/>
        <charset val="134"/>
      </rPr>
      <t>万元）</t>
    </r>
  </si>
  <si>
    <t>蓬溪县－吉祥镇_产业发展_配套设施项目_2025年中央财政衔接资金新建 3米宽C30道路800米（35.2万元）</t>
  </si>
  <si>
    <t>5300001242436133</t>
  </si>
  <si>
    <r>
      <rPr>
        <sz val="10"/>
        <rFont val="宋体"/>
        <charset val="134"/>
      </rPr>
      <t>新建</t>
    </r>
    <r>
      <rPr>
        <sz val="10"/>
        <rFont val="Courier New"/>
        <charset val="134"/>
      </rPr>
      <t xml:space="preserve"> 3</t>
    </r>
    <r>
      <rPr>
        <sz val="10"/>
        <rFont val="宋体"/>
        <charset val="134"/>
      </rPr>
      <t>米宽</t>
    </r>
    <r>
      <rPr>
        <sz val="10"/>
        <rFont val="Courier New"/>
        <charset val="134"/>
      </rPr>
      <t>C30</t>
    </r>
    <r>
      <rPr>
        <sz val="10"/>
        <rFont val="宋体"/>
        <charset val="134"/>
      </rPr>
      <t>道路</t>
    </r>
    <r>
      <rPr>
        <sz val="10"/>
        <rFont val="Courier New"/>
        <charset val="134"/>
      </rPr>
      <t>800</t>
    </r>
    <r>
      <rPr>
        <sz val="10"/>
        <rFont val="宋体"/>
        <charset val="134"/>
      </rPr>
      <t>米</t>
    </r>
  </si>
  <si>
    <t>蓬溪县－吉祥镇_产业发展_高质量庭院经济_2025年省级一批资金吉祥镇2025年到人到户项目（24.68万元）</t>
  </si>
  <si>
    <t>5300001242373850</t>
  </si>
  <si>
    <t>庭院特色养殖</t>
  </si>
  <si>
    <t>吉祥镇人民政府</t>
  </si>
  <si>
    <r>
      <rPr>
        <sz val="10"/>
        <rFont val="宋体"/>
        <charset val="134"/>
      </rPr>
      <t>吉祥镇</t>
    </r>
    <r>
      <rPr>
        <sz val="10"/>
        <rFont val="Courier New"/>
        <charset val="134"/>
      </rPr>
      <t>2025</t>
    </r>
    <r>
      <rPr>
        <sz val="10"/>
        <rFont val="宋体"/>
        <charset val="134"/>
      </rPr>
      <t>年到人到户项目</t>
    </r>
  </si>
  <si>
    <t>蓬溪县－吉祥镇_乡村建设行动_农村基础设施（含产业配套基础设施）_2025年省级第一批财政衔接资金吉祥镇进士村新建3米宽C30道路200米（8.8万元）</t>
  </si>
  <si>
    <t>5300001242544746</t>
  </si>
  <si>
    <r>
      <rPr>
        <sz val="10"/>
        <rFont val="宋体"/>
        <charset val="134"/>
      </rPr>
      <t>进士村新建</t>
    </r>
    <r>
      <rPr>
        <sz val="10"/>
        <rFont val="Courier New"/>
        <charset val="134"/>
      </rPr>
      <t>3</t>
    </r>
    <r>
      <rPr>
        <sz val="10"/>
        <rFont val="宋体"/>
        <charset val="134"/>
      </rPr>
      <t>米宽</t>
    </r>
    <r>
      <rPr>
        <sz val="10"/>
        <rFont val="Courier New"/>
        <charset val="134"/>
      </rPr>
      <t>C30</t>
    </r>
    <r>
      <rPr>
        <sz val="10"/>
        <rFont val="宋体"/>
        <charset val="134"/>
      </rPr>
      <t>道路</t>
    </r>
    <r>
      <rPr>
        <sz val="10"/>
        <rFont val="Courier New"/>
        <charset val="134"/>
      </rPr>
      <t>200</t>
    </r>
    <r>
      <rPr>
        <sz val="10"/>
        <rFont val="宋体"/>
        <charset val="134"/>
      </rPr>
      <t>米</t>
    </r>
  </si>
  <si>
    <t>蓬溪县－吉祥镇_乡村建设行动_农村基础设施（含产业配套基础设施）_蓬溪县2025年省级衔接资金和美乡村吉祥镇公平村新建道路416米（20.8万元）</t>
  </si>
  <si>
    <t>5300001242549961</t>
  </si>
  <si>
    <t>吉祥镇公平村</t>
  </si>
  <si>
    <t>公平村</t>
  </si>
  <si>
    <t>公平村4社新建社道路416米（路基宽4.5米，18cm厚连砂石垫层、宽3.5米，18cm厚c30混凝土路面、路面宽3.5米）</t>
  </si>
  <si>
    <t>蓬溪县－吉祥镇_乡村建设行动_农村基础设施（含产业配套基础设施）_吉祥镇公平村2025年省级第一批衔接资金和美乡村山坪塘整治2口（14万元）</t>
  </si>
  <si>
    <t>5300001242537102</t>
  </si>
  <si>
    <r>
      <rPr>
        <sz val="10"/>
        <rFont val="宋体"/>
        <charset val="134"/>
      </rPr>
      <t>蓬溪县吉祥镇公平村山坪塘整治</t>
    </r>
    <r>
      <rPr>
        <sz val="10"/>
        <rFont val="Courier New"/>
        <charset val="134"/>
      </rPr>
      <t>2</t>
    </r>
    <r>
      <rPr>
        <sz val="10"/>
        <rFont val="宋体"/>
        <charset val="134"/>
      </rPr>
      <t>口</t>
    </r>
  </si>
  <si>
    <t>蓬溪县－吉祥镇_乡村建设行动_农村基础设施（含产业配套基础设施）_吉祥镇公平村2025年省级第一批衔接资金和美乡村技改提灌站蒋家湾站1座（7.7万元）</t>
  </si>
  <si>
    <t>5300001242541475</t>
  </si>
  <si>
    <r>
      <rPr>
        <sz val="10"/>
        <rFont val="宋体"/>
        <charset val="134"/>
      </rPr>
      <t>蓬溪县吉祥镇公平村技改提灌站蒋家湾站</t>
    </r>
    <r>
      <rPr>
        <sz val="10"/>
        <rFont val="Courier New"/>
        <charset val="134"/>
      </rPr>
      <t>1</t>
    </r>
    <r>
      <rPr>
        <sz val="10"/>
        <rFont val="宋体"/>
        <charset val="134"/>
      </rPr>
      <t>座</t>
    </r>
  </si>
  <si>
    <t>蓬溪县－吉祥镇_乡村建设行动_农村基础设施（含产业配套基础设施）_吉祥镇公平村2025年省级一批衔接资金和美乡村安装不低于4米高太阳能路灯90盏（6.75万元）</t>
  </si>
  <si>
    <t>5300001242548084</t>
  </si>
  <si>
    <r>
      <rPr>
        <sz val="10"/>
        <rFont val="宋体"/>
        <charset val="134"/>
      </rPr>
      <t>吉祥镇公平村</t>
    </r>
    <r>
      <rPr>
        <sz val="10"/>
        <rFont val="Courier New"/>
        <charset val="134"/>
      </rPr>
      <t>2025</t>
    </r>
    <r>
      <rPr>
        <sz val="10"/>
        <rFont val="宋体"/>
        <charset val="134"/>
      </rPr>
      <t>年省级一批衔接资金和美乡村安装不低于</t>
    </r>
    <r>
      <rPr>
        <sz val="10"/>
        <rFont val="Courier New"/>
        <charset val="134"/>
      </rPr>
      <t>4</t>
    </r>
    <r>
      <rPr>
        <sz val="10"/>
        <rFont val="宋体"/>
        <charset val="134"/>
      </rPr>
      <t>米高太阳能路灯</t>
    </r>
    <r>
      <rPr>
        <sz val="10"/>
        <rFont val="Courier New"/>
        <charset val="134"/>
      </rPr>
      <t>90</t>
    </r>
    <r>
      <rPr>
        <sz val="10"/>
        <rFont val="宋体"/>
        <charset val="134"/>
      </rPr>
      <t>盏</t>
    </r>
  </si>
  <si>
    <t>蓬溪县－吉祥镇_乡村建设行动_农村基础设施（含产业配套基础设施）_2025年省级第一批财政衔接资金吉祥镇进士村新建排灌渠455米（18.2万元）</t>
  </si>
  <si>
    <t>5300001242549280</t>
  </si>
  <si>
    <r>
      <rPr>
        <sz val="10"/>
        <rFont val="宋体"/>
        <charset val="134"/>
      </rPr>
      <t>吉祥镇进士村新建排灌渠</t>
    </r>
    <r>
      <rPr>
        <sz val="10"/>
        <rFont val="Courier New"/>
        <charset val="134"/>
      </rPr>
      <t>455</t>
    </r>
    <r>
      <rPr>
        <sz val="10"/>
        <rFont val="宋体"/>
        <charset val="134"/>
      </rPr>
      <t>米</t>
    </r>
  </si>
  <si>
    <t>解决群众农业生产用水困难及提升汛期泄洪能力，避免农作物遭受洪涝灾害，提升农作物产出率，受益农户168户387人，其中脱贫户10户21人，脱贫户人均增收150元</t>
  </si>
  <si>
    <t>蓬溪县－吉祥镇_乡村建设行动_农村基础设施（含产业配套基础设施）_吉祥镇横山村2025年省级一批衔接资金和美乡村安装不低于4米高太阳能路灯90盏（6.75万元）</t>
  </si>
  <si>
    <t>5300001242553120</t>
  </si>
  <si>
    <t>吉祥镇横山村</t>
  </si>
  <si>
    <t>横山村</t>
  </si>
  <si>
    <r>
      <rPr>
        <sz val="10"/>
        <rFont val="宋体"/>
        <charset val="134"/>
      </rPr>
      <t>吉祥镇横山村安装不低于</t>
    </r>
    <r>
      <rPr>
        <sz val="10"/>
        <rFont val="Courier New"/>
        <charset val="134"/>
      </rPr>
      <t>4</t>
    </r>
    <r>
      <rPr>
        <sz val="10"/>
        <rFont val="宋体"/>
        <charset val="134"/>
      </rPr>
      <t>米高太阳能路灯</t>
    </r>
    <r>
      <rPr>
        <sz val="10"/>
        <rFont val="Courier New"/>
        <charset val="134"/>
      </rPr>
      <t>90</t>
    </r>
    <r>
      <rPr>
        <sz val="10"/>
        <rFont val="宋体"/>
        <charset val="134"/>
      </rPr>
      <t>盏</t>
    </r>
  </si>
  <si>
    <t>蓬溪县－金桥镇_产业发展_生产项目_金桥镇2025年省级资金到户产业发展项目（15.52万元）</t>
  </si>
  <si>
    <t>5300001242415988</t>
  </si>
  <si>
    <r>
      <rPr>
        <sz val="10"/>
        <rFont val="宋体"/>
        <charset val="134"/>
      </rPr>
      <t>有种养意愿的脱贫户（</t>
    </r>
    <r>
      <rPr>
        <sz val="10"/>
        <rFont val="Courier New"/>
        <charset val="134"/>
      </rPr>
      <t>400</t>
    </r>
    <r>
      <rPr>
        <sz val="10"/>
        <rFont val="宋体"/>
        <charset val="134"/>
      </rPr>
      <t>元</t>
    </r>
    <r>
      <rPr>
        <sz val="10"/>
        <rFont val="Courier New"/>
        <charset val="134"/>
      </rPr>
      <t>/</t>
    </r>
    <r>
      <rPr>
        <sz val="10"/>
        <rFont val="宋体"/>
        <charset val="134"/>
      </rPr>
      <t>户），监测对象（</t>
    </r>
    <r>
      <rPr>
        <sz val="10"/>
        <rFont val="Courier New"/>
        <charset val="134"/>
      </rPr>
      <t>400</t>
    </r>
    <r>
      <rPr>
        <sz val="10"/>
        <rFont val="宋体"/>
        <charset val="134"/>
      </rPr>
      <t>元</t>
    </r>
    <r>
      <rPr>
        <sz val="10"/>
        <rFont val="Courier New"/>
        <charset val="134"/>
      </rPr>
      <t>/</t>
    </r>
    <r>
      <rPr>
        <sz val="10"/>
        <rFont val="宋体"/>
        <charset val="134"/>
      </rPr>
      <t>人）发展种养殖业项目</t>
    </r>
  </si>
  <si>
    <t>蓬溪县－金桥镇_产业发展_生产项目_金桥镇2025年中央资金果园村蔬菜大棚50亩（50万元）</t>
  </si>
  <si>
    <t>5300001242419455</t>
  </si>
  <si>
    <t>果园村</t>
  </si>
  <si>
    <r>
      <rPr>
        <sz val="10"/>
        <rFont val="宋体"/>
        <charset val="134"/>
      </rPr>
      <t>果园村蔬菜大棚</t>
    </r>
    <r>
      <rPr>
        <sz val="10"/>
        <rFont val="Courier New"/>
        <charset val="134"/>
      </rPr>
      <t>50</t>
    </r>
    <r>
      <rPr>
        <sz val="10"/>
        <rFont val="宋体"/>
        <charset val="134"/>
      </rPr>
      <t>亩（顶高</t>
    </r>
    <r>
      <rPr>
        <sz val="10"/>
        <rFont val="Courier New"/>
        <charset val="134"/>
      </rPr>
      <t>2.2</t>
    </r>
    <r>
      <rPr>
        <sz val="10"/>
        <rFont val="宋体"/>
        <charset val="134"/>
      </rPr>
      <t>米，边高</t>
    </r>
    <r>
      <rPr>
        <sz val="10"/>
        <rFont val="Courier New"/>
        <charset val="134"/>
      </rPr>
      <t>1.5</t>
    </r>
    <r>
      <rPr>
        <sz val="10"/>
        <rFont val="宋体"/>
        <charset val="134"/>
      </rPr>
      <t>米钢架，安装压膜绳，无滴膜）</t>
    </r>
  </si>
  <si>
    <t>蓬溪县－金桥镇_产业发展_生产项目_金桥镇2025年省级资金翰林村粮油种植（蓬溪县鑫泰丰农业开发有限公司）（2万元）</t>
  </si>
  <si>
    <t>5300001242423520</t>
  </si>
  <si>
    <t>翰林村</t>
  </si>
  <si>
    <t>蓬溪县－金桥镇_产业发展_生产项目_金桥镇2025年省级资金高坡村水肥一体化120亩（廉霞农场70素梅农场50）（13.2万元补助12万元）</t>
  </si>
  <si>
    <t>5300001242440514</t>
  </si>
  <si>
    <t>高坡村</t>
  </si>
  <si>
    <r>
      <rPr>
        <sz val="10"/>
        <rFont val="宋体"/>
        <charset val="134"/>
      </rPr>
      <t>水肥一体化</t>
    </r>
    <r>
      <rPr>
        <sz val="10"/>
        <rFont val="Courier New"/>
        <charset val="134"/>
      </rPr>
      <t>120</t>
    </r>
    <r>
      <rPr>
        <sz val="10"/>
        <rFont val="宋体"/>
        <charset val="134"/>
      </rPr>
      <t>亩（廉霞农场</t>
    </r>
    <r>
      <rPr>
        <sz val="10"/>
        <rFont val="Courier New"/>
        <charset val="134"/>
      </rPr>
      <t>70</t>
    </r>
    <r>
      <rPr>
        <sz val="10"/>
        <rFont val="宋体"/>
        <charset val="134"/>
      </rPr>
      <t>、素梅农场</t>
    </r>
    <r>
      <rPr>
        <sz val="10"/>
        <rFont val="Courier New"/>
        <charset val="134"/>
      </rPr>
      <t>50</t>
    </r>
    <r>
      <rPr>
        <sz val="10"/>
        <rFont val="宋体"/>
        <charset val="134"/>
      </rPr>
      <t>）</t>
    </r>
  </si>
  <si>
    <t>蓬溪县－金桥镇_产业发展_生产项目_金桥镇2025年中央资金南溪村水肥一体化100亩（斑竹林专业合作社）（11万，补助10万元）</t>
  </si>
  <si>
    <t>5300001242453696</t>
  </si>
  <si>
    <t>南溪村</t>
  </si>
  <si>
    <r>
      <rPr>
        <sz val="10"/>
        <rFont val="宋体"/>
        <charset val="134"/>
      </rPr>
      <t>水肥一体化</t>
    </r>
    <r>
      <rPr>
        <sz val="10"/>
        <rFont val="Courier New"/>
        <charset val="134"/>
      </rPr>
      <t>100</t>
    </r>
    <r>
      <rPr>
        <sz val="10"/>
        <rFont val="宋体"/>
        <charset val="134"/>
      </rPr>
      <t>亩（斑竹林专业合作社）</t>
    </r>
  </si>
  <si>
    <t>蓬溪县－金桥镇_产业发展_生产项目_金桥镇2025省级高坪社区粮油种植蓬溪县秸满坡种植专业合作社（3万）</t>
  </si>
  <si>
    <t>5300001242511921</t>
  </si>
  <si>
    <t>高坪社区</t>
  </si>
  <si>
    <t>蓬溪县－金桥镇_产业发展_加工流通项目_金桥镇2025年中央资金果园村新建节能型机械冷藏库100吨冻库1座（20万元）</t>
  </si>
  <si>
    <t>5300001242426814</t>
  </si>
  <si>
    <r>
      <rPr>
        <sz val="10"/>
        <rFont val="宋体"/>
        <charset val="134"/>
      </rPr>
      <t>新建节能型机械冷藏库</t>
    </r>
    <r>
      <rPr>
        <sz val="10"/>
        <rFont val="Courier New"/>
        <charset val="134"/>
      </rPr>
      <t>100</t>
    </r>
    <r>
      <rPr>
        <sz val="10"/>
        <rFont val="宋体"/>
        <charset val="134"/>
      </rPr>
      <t>吨冻库</t>
    </r>
    <r>
      <rPr>
        <sz val="10"/>
        <rFont val="Courier New"/>
        <charset val="134"/>
      </rPr>
      <t>1</t>
    </r>
    <r>
      <rPr>
        <sz val="10"/>
        <rFont val="宋体"/>
        <charset val="134"/>
      </rPr>
      <t>座</t>
    </r>
  </si>
  <si>
    <t>蓬溪县－金桥镇_产业发展_配套设施项目_金桥镇2025年县级资金高坪社区渠系整治（7万）</t>
  </si>
  <si>
    <t>5300001242431669</t>
  </si>
  <si>
    <t>高坪社区渠系整治</t>
  </si>
  <si>
    <t>为附近608名群众（其中脱贫人口80名）提供生产用水，解决缺水季用水难问题，促进群众务农增收户均300元</t>
  </si>
  <si>
    <t>蓬溪县－金桥镇_产业发展_配套设施项目_金桥镇2025年省级资金团河坝山坪塘整治1口（6万元）</t>
  </si>
  <si>
    <t>5300001243108352</t>
  </si>
  <si>
    <t>团河坝村</t>
  </si>
  <si>
    <r>
      <rPr>
        <sz val="10"/>
        <rFont val="宋体"/>
        <charset val="134"/>
      </rPr>
      <t>山坪塘整治</t>
    </r>
    <r>
      <rPr>
        <sz val="10"/>
        <rFont val="Courier New"/>
        <charset val="134"/>
      </rPr>
      <t>1</t>
    </r>
    <r>
      <rPr>
        <sz val="10"/>
        <rFont val="宋体"/>
        <charset val="134"/>
      </rPr>
      <t>口</t>
    </r>
  </si>
  <si>
    <t>项目受益群众367人，增加群众土地租金500元，脱贫户人均增收330元</t>
  </si>
  <si>
    <t>蓬溪县－金桥镇_产业发展_配套设施项目_金桥镇2025年省级资金金黄村购置生产设备项目（18万元）</t>
  </si>
  <si>
    <t>5300001262579014</t>
  </si>
  <si>
    <t>金黄村</t>
  </si>
  <si>
    <r>
      <rPr>
        <sz val="10"/>
        <rFont val="宋体"/>
        <charset val="134"/>
      </rPr>
      <t>购置东方红牌拖拉机</t>
    </r>
    <r>
      <rPr>
        <sz val="10"/>
        <rFont val="Courier New"/>
        <charset val="134"/>
      </rPr>
      <t>LY1204</t>
    </r>
    <r>
      <rPr>
        <sz val="10"/>
        <rFont val="宋体"/>
        <charset val="134"/>
      </rPr>
      <t>（</t>
    </r>
    <r>
      <rPr>
        <sz val="10"/>
        <rFont val="Courier New"/>
        <charset val="134"/>
      </rPr>
      <t>G4</t>
    </r>
    <r>
      <rPr>
        <sz val="10"/>
        <rFont val="宋体"/>
        <charset val="134"/>
      </rPr>
      <t>），圣和牌秸秆还田机</t>
    </r>
    <r>
      <rPr>
        <sz val="10"/>
        <rFont val="Courier New"/>
        <charset val="134"/>
      </rPr>
      <t xml:space="preserve"> 1JQ-200</t>
    </r>
    <r>
      <rPr>
        <sz val="10"/>
        <rFont val="宋体"/>
        <charset val="134"/>
      </rPr>
      <t>，圣和牌旋耕机</t>
    </r>
    <r>
      <rPr>
        <sz val="10"/>
        <rFont val="Courier New"/>
        <charset val="134"/>
      </rPr>
      <t xml:space="preserve"> 1GQNGK-230</t>
    </r>
    <r>
      <rPr>
        <sz val="10"/>
        <rFont val="宋体"/>
        <charset val="134"/>
      </rPr>
      <t>各一台</t>
    </r>
  </si>
  <si>
    <t>蓬溪县－金桥镇_产业发展_配套设施项目_2025年中央（二批）财政衔接资金红溪村12万元技改提灌站</t>
  </si>
  <si>
    <t>5300001283183032</t>
  </si>
  <si>
    <t>红溪村</t>
  </si>
  <si>
    <r>
      <rPr>
        <sz val="10"/>
        <rFont val="宋体"/>
        <charset val="134"/>
      </rPr>
      <t>修建技改提灌站</t>
    </r>
    <r>
      <rPr>
        <sz val="10"/>
        <rFont val="Courier New"/>
        <charset val="134"/>
      </rPr>
      <t>1</t>
    </r>
    <r>
      <rPr>
        <sz val="10"/>
        <rFont val="宋体"/>
        <charset val="134"/>
      </rPr>
      <t>座，更换</t>
    </r>
    <r>
      <rPr>
        <sz val="10"/>
        <rFont val="Courier New"/>
        <charset val="134"/>
      </rPr>
      <t>90</t>
    </r>
    <r>
      <rPr>
        <sz val="10"/>
        <rFont val="宋体"/>
        <charset val="134"/>
      </rPr>
      <t>千瓦机组</t>
    </r>
    <r>
      <rPr>
        <sz val="10"/>
        <rFont val="Courier New"/>
        <charset val="134"/>
      </rPr>
      <t>1</t>
    </r>
    <r>
      <rPr>
        <sz val="10"/>
        <rFont val="宋体"/>
        <charset val="134"/>
      </rPr>
      <t>套，钢制浮筒</t>
    </r>
    <r>
      <rPr>
        <sz val="10"/>
        <rFont val="Courier New"/>
        <charset val="134"/>
      </rPr>
      <t>1</t>
    </r>
    <r>
      <rPr>
        <sz val="10"/>
        <rFont val="宋体"/>
        <charset val="134"/>
      </rPr>
      <t>套，变频启动柜</t>
    </r>
    <r>
      <rPr>
        <sz val="10"/>
        <rFont val="Courier New"/>
        <charset val="134"/>
      </rPr>
      <t>110</t>
    </r>
    <r>
      <rPr>
        <sz val="10"/>
        <rFont val="宋体"/>
        <charset val="134"/>
      </rPr>
      <t>千瓦，出水管道</t>
    </r>
    <r>
      <rPr>
        <sz val="10"/>
        <rFont val="Courier New"/>
        <charset val="134"/>
      </rPr>
      <t>50</t>
    </r>
    <r>
      <rPr>
        <sz val="10"/>
        <rFont val="宋体"/>
        <charset val="134"/>
      </rPr>
      <t>米，通信电缆线</t>
    </r>
    <r>
      <rPr>
        <sz val="10"/>
        <rFont val="Courier New"/>
        <charset val="134"/>
      </rPr>
      <t>110</t>
    </r>
    <r>
      <rPr>
        <sz val="10"/>
        <rFont val="宋体"/>
        <charset val="134"/>
      </rPr>
      <t>米，镇墩</t>
    </r>
    <r>
      <rPr>
        <sz val="10"/>
        <rFont val="Courier New"/>
        <charset val="134"/>
      </rPr>
      <t>2</t>
    </r>
    <r>
      <rPr>
        <sz val="10"/>
        <rFont val="宋体"/>
        <charset val="134"/>
      </rPr>
      <t>个，安装附件。</t>
    </r>
  </si>
  <si>
    <t>蓬溪县－金桥镇_产业发展_配套设施项目_金桥镇红溪村2025年省级第一批衔接资金和美乡村水肥一体化200亩（24万元）</t>
  </si>
  <si>
    <t>5300001289506330</t>
  </si>
  <si>
    <r>
      <rPr>
        <sz val="10"/>
        <rFont val="宋体"/>
        <charset val="134"/>
      </rPr>
      <t>建设</t>
    </r>
    <r>
      <rPr>
        <sz val="10"/>
        <rFont val="Courier New"/>
        <charset val="134"/>
      </rPr>
      <t>200</t>
    </r>
    <r>
      <rPr>
        <sz val="10"/>
        <rFont val="宋体"/>
        <charset val="134"/>
      </rPr>
      <t>亩水肥一体化带动周边农户发展农业生产</t>
    </r>
  </si>
  <si>
    <t>蓬溪县－金桥镇_产业发展_配套设施项目_金桥镇2025年省级资金高坪社茶基地产业道路建设500米（30万元）</t>
  </si>
  <si>
    <t>5300001242433565</t>
  </si>
  <si>
    <r>
      <rPr>
        <sz val="10"/>
        <rFont val="宋体"/>
        <charset val="134"/>
      </rPr>
      <t>茶基地产业道路建设</t>
    </r>
    <r>
      <rPr>
        <sz val="10"/>
        <rFont val="Courier New"/>
        <charset val="134"/>
      </rPr>
      <t>500</t>
    </r>
    <r>
      <rPr>
        <sz val="10"/>
        <rFont val="宋体"/>
        <charset val="134"/>
      </rPr>
      <t>米</t>
    </r>
  </si>
  <si>
    <t>蓬溪县－金桥镇_产业发展_配套设施项目_金桥镇2025年省级资金高坪社区新建800千伏安变压器一台（30.5万元）</t>
  </si>
  <si>
    <t>5300001242435920</t>
  </si>
  <si>
    <r>
      <rPr>
        <sz val="10"/>
        <rFont val="宋体"/>
        <charset val="134"/>
      </rPr>
      <t>新建</t>
    </r>
    <r>
      <rPr>
        <sz val="10"/>
        <rFont val="Courier New"/>
        <charset val="134"/>
      </rPr>
      <t>800</t>
    </r>
    <r>
      <rPr>
        <sz val="10"/>
        <rFont val="宋体"/>
        <charset val="134"/>
      </rPr>
      <t>千伏安变压器一台</t>
    </r>
  </si>
  <si>
    <t>蓬溪县－金桥镇_产业发展_产业服务支撑项目_金桥镇2025年省级资金吉福社区购置生产设备项目（18万元）</t>
  </si>
  <si>
    <t>5300001243068807</t>
  </si>
  <si>
    <t>吉福社区</t>
  </si>
  <si>
    <t>蓬溪县－金桥镇_产业发展_高质量庭院经济_金桥镇红溪村2025年省级第一批衔接资金和美乡村20户庭院经济（20万元）</t>
  </si>
  <si>
    <t>5300001289491263</t>
  </si>
  <si>
    <t>庭院特色休闲旅游</t>
  </si>
  <si>
    <r>
      <rPr>
        <sz val="10"/>
        <rFont val="宋体"/>
        <charset val="134"/>
      </rPr>
      <t>采取</t>
    </r>
    <r>
      <rPr>
        <sz val="10"/>
        <rFont val="Courier New"/>
        <charset val="134"/>
      </rPr>
      <t>“</t>
    </r>
    <r>
      <rPr>
        <sz val="10"/>
        <rFont val="宋体"/>
        <charset val="134"/>
      </rPr>
      <t>微改造</t>
    </r>
    <r>
      <rPr>
        <sz val="10"/>
        <rFont val="Courier New"/>
        <charset val="134"/>
      </rPr>
      <t xml:space="preserve"> </t>
    </r>
    <r>
      <rPr>
        <sz val="10"/>
        <rFont val="宋体"/>
        <charset val="134"/>
      </rPr>
      <t>精提升</t>
    </r>
    <r>
      <rPr>
        <sz val="10"/>
        <rFont val="Courier New"/>
        <charset val="134"/>
      </rPr>
      <t>”</t>
    </r>
    <r>
      <rPr>
        <sz val="10"/>
        <rFont val="宋体"/>
        <charset val="134"/>
      </rPr>
      <t>的方式发展</t>
    </r>
    <r>
      <rPr>
        <sz val="10"/>
        <rFont val="Courier New"/>
        <charset val="134"/>
      </rPr>
      <t>20</t>
    </r>
    <r>
      <rPr>
        <sz val="10"/>
        <rFont val="宋体"/>
        <charset val="134"/>
      </rPr>
      <t>户庭院经济，配套茶园采摘服务，带动农户收入增加</t>
    </r>
  </si>
  <si>
    <t>蓬溪县－金桥镇_产业发展_新型农村集体经济发展项目_金桥镇高坡村2025年集体经济项目150万元（中央70万元，省级40万元，县级40万元）</t>
  </si>
  <si>
    <t>5300001262568257</t>
  </si>
  <si>
    <t>2025年集体经济项目150万元</t>
  </si>
  <si>
    <t>改善人居环境253户，其中脱贫户54户，增加村集体收入0.9万元</t>
  </si>
  <si>
    <t xml:space="preserve">蓬溪县－金桥镇_乡村建设行动_人居环境整治_金桥镇红溪村2025年省级第一批衔接资金和美乡村新建公厕1处（20万元）	</t>
  </si>
  <si>
    <t>5300001235411201</t>
  </si>
  <si>
    <r>
      <rPr>
        <sz val="10"/>
        <rFont val="宋体"/>
        <charset val="134"/>
      </rPr>
      <t>新建公厕</t>
    </r>
    <r>
      <rPr>
        <sz val="10"/>
        <rFont val="Courier New"/>
        <charset val="134"/>
      </rPr>
      <t>1</t>
    </r>
    <r>
      <rPr>
        <sz val="10"/>
        <rFont val="宋体"/>
        <charset val="134"/>
      </rPr>
      <t>处</t>
    </r>
  </si>
  <si>
    <t>蓬溪县－明月镇_产业发展_生产项目_2025年省级资金到户产业发展项目（29.24万元）</t>
  </si>
  <si>
    <t>5300001242405478</t>
  </si>
  <si>
    <t>有种养意愿脱贫户（400元/户），监测对象（400元/人）发展种植养殖</t>
  </si>
  <si>
    <t>蓬溪县－明月镇_产业发展_生产项目_2025年省级资金新市村粮油种植100亩（1万元）</t>
  </si>
  <si>
    <t>5300001242423534</t>
  </si>
  <si>
    <t>新市村</t>
  </si>
  <si>
    <r>
      <rPr>
        <sz val="10"/>
        <rFont val="宋体"/>
        <charset val="134"/>
      </rPr>
      <t>粮油种植</t>
    </r>
    <r>
      <rPr>
        <sz val="10"/>
        <rFont val="Courier New"/>
        <charset val="134"/>
      </rPr>
      <t>100</t>
    </r>
    <r>
      <rPr>
        <sz val="10"/>
        <rFont val="宋体"/>
        <charset val="134"/>
      </rPr>
      <t>亩</t>
    </r>
  </si>
  <si>
    <t>蓬溪县－明月镇_产业发展_生产项目_2025年省级资金慧林村水果大棚建设20亩（18万元）</t>
  </si>
  <si>
    <t>5300001242437634</t>
  </si>
  <si>
    <t>慧林村</t>
  </si>
  <si>
    <r>
      <rPr>
        <sz val="10"/>
        <rFont val="宋体"/>
        <charset val="134"/>
      </rPr>
      <t>新建大棚</t>
    </r>
    <r>
      <rPr>
        <sz val="10"/>
        <rFont val="Courier New"/>
        <charset val="134"/>
      </rPr>
      <t>1</t>
    </r>
    <r>
      <rPr>
        <sz val="10"/>
        <rFont val="宋体"/>
        <charset val="134"/>
      </rPr>
      <t>座</t>
    </r>
  </si>
  <si>
    <t>蓬溪县－明月镇_产业发展_生产项目_2025年省级资金白庙村粮油种植项目（3万）</t>
  </si>
  <si>
    <t>5300001242546061</t>
  </si>
  <si>
    <t>白庙村</t>
  </si>
  <si>
    <r>
      <rPr>
        <sz val="10"/>
        <rFont val="宋体"/>
        <charset val="134"/>
      </rPr>
      <t>粮油种植</t>
    </r>
    <r>
      <rPr>
        <sz val="10"/>
        <rFont val="Courier New"/>
        <charset val="134"/>
      </rPr>
      <t>300</t>
    </r>
    <r>
      <rPr>
        <sz val="10"/>
        <rFont val="宋体"/>
        <charset val="134"/>
      </rPr>
      <t>亩</t>
    </r>
  </si>
  <si>
    <t>蓬溪县－明月镇_产业发展_生产项目_2025年省级资金白云村渠系整治项目（6万）</t>
  </si>
  <si>
    <t>5300001262581975</t>
  </si>
  <si>
    <t>县水利局</t>
  </si>
  <si>
    <t>白云村</t>
  </si>
  <si>
    <r>
      <rPr>
        <sz val="10"/>
        <rFont val="宋体"/>
        <charset val="134"/>
      </rPr>
      <t>新建排灌渠</t>
    </r>
    <r>
      <rPr>
        <sz val="10"/>
        <rFont val="Courier New"/>
        <charset val="134"/>
      </rPr>
      <t>170</t>
    </r>
    <r>
      <rPr>
        <sz val="10"/>
        <rFont val="宋体"/>
        <charset val="134"/>
      </rPr>
      <t>米</t>
    </r>
  </si>
  <si>
    <t>惠及35户86人进行农事生产生活灌溉活动</t>
  </si>
  <si>
    <t>蓬溪县－明月镇_产业发展_生产项目_2025年省级资金元坝子村粮油种植项目（2万）</t>
  </si>
  <si>
    <t>5300001262582360</t>
  </si>
  <si>
    <t>元坝子村</t>
  </si>
  <si>
    <r>
      <rPr>
        <sz val="10"/>
        <rFont val="宋体"/>
        <charset val="134"/>
      </rPr>
      <t>粮油种植</t>
    </r>
    <r>
      <rPr>
        <sz val="10"/>
        <rFont val="Courier New"/>
        <charset val="134"/>
      </rPr>
      <t>200</t>
    </r>
    <r>
      <rPr>
        <sz val="10"/>
        <rFont val="宋体"/>
        <charset val="134"/>
      </rPr>
      <t>亩</t>
    </r>
  </si>
  <si>
    <t>蓬溪县－明月镇_产业发展_生产项目_2025年省级资金白庙村大棚建设（32.27万元）</t>
  </si>
  <si>
    <t>5300001242634854</t>
  </si>
  <si>
    <t>蓬溪县－明月镇_产业发展_生产项目_2025年省级资金三叉河村购置产业生产设备项目（3万元）</t>
  </si>
  <si>
    <t>5300001262579568</t>
  </si>
  <si>
    <t>三叉河村</t>
  </si>
  <si>
    <t>购置生产设备</t>
  </si>
  <si>
    <t>蓬溪县－明月镇_产业发展_加工流通项目_2025年省级资金回水社区新建冷藏库1座（23万元）</t>
  </si>
  <si>
    <t>5300001242489441</t>
  </si>
  <si>
    <t>回水社区</t>
  </si>
  <si>
    <r>
      <rPr>
        <sz val="10"/>
        <rFont val="宋体"/>
        <charset val="134"/>
      </rPr>
      <t>新建冷藏库</t>
    </r>
    <r>
      <rPr>
        <sz val="10"/>
        <rFont val="Courier New"/>
        <charset val="134"/>
      </rPr>
      <t>1</t>
    </r>
    <r>
      <rPr>
        <sz val="10"/>
        <rFont val="宋体"/>
        <charset val="134"/>
      </rPr>
      <t>座</t>
    </r>
  </si>
  <si>
    <t>蓬溪县－明月镇_产业发展_配套设施项目_2025年县级资金望月街社区整修粮修建设项目（9.5万元）</t>
  </si>
  <si>
    <t>5300001242495105</t>
  </si>
  <si>
    <t>望月街社区</t>
  </si>
  <si>
    <r>
      <rPr>
        <sz val="10"/>
        <rFont val="宋体"/>
        <charset val="134"/>
      </rPr>
      <t>整修粮仓</t>
    </r>
    <r>
      <rPr>
        <sz val="10"/>
        <rFont val="Courier New"/>
        <charset val="134"/>
      </rPr>
      <t>1</t>
    </r>
    <r>
      <rPr>
        <sz val="10"/>
        <rFont val="宋体"/>
        <charset val="134"/>
      </rPr>
      <t>座</t>
    </r>
  </si>
  <si>
    <t>蓬溪县－明月镇_产业发展_配套设施项目_2025年中央资金白庙村道路加宽项目（45）</t>
  </si>
  <si>
    <t>5300001242528051</t>
  </si>
  <si>
    <r>
      <rPr>
        <sz val="10"/>
        <rFont val="宋体"/>
        <charset val="134"/>
      </rPr>
      <t>加宽道路</t>
    </r>
    <r>
      <rPr>
        <sz val="10"/>
        <rFont val="Courier New"/>
        <charset val="134"/>
      </rPr>
      <t>3</t>
    </r>
    <r>
      <rPr>
        <sz val="10"/>
        <rFont val="宋体"/>
        <charset val="134"/>
      </rPr>
      <t>千米</t>
    </r>
  </si>
  <si>
    <r>
      <rPr>
        <sz val="10"/>
        <rFont val="宋体"/>
        <charset val="134"/>
      </rPr>
      <t>蓬溪县</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t>
    </r>
    <r>
      <rPr>
        <sz val="10"/>
        <rFont val="宋体"/>
        <charset val="134"/>
      </rPr>
      <t>蓬溪县明月镇</t>
    </r>
    <r>
      <rPr>
        <sz val="10"/>
        <rFont val="Courier New"/>
        <charset val="134"/>
      </rPr>
      <t>2025</t>
    </r>
    <r>
      <rPr>
        <sz val="10"/>
        <rFont val="宋体"/>
        <charset val="134"/>
      </rPr>
      <t>年中央资金新建太阳能路灯项目（</t>
    </r>
    <r>
      <rPr>
        <sz val="10"/>
        <rFont val="Courier New"/>
        <charset val="134"/>
      </rPr>
      <t>16.2</t>
    </r>
    <r>
      <rPr>
        <sz val="10"/>
        <rFont val="宋体"/>
        <charset val="134"/>
      </rPr>
      <t>万）</t>
    </r>
  </si>
  <si>
    <t>5300001242648300</t>
  </si>
  <si>
    <r>
      <rPr>
        <sz val="10"/>
        <rFont val="宋体"/>
        <charset val="134"/>
      </rPr>
      <t>安装太阳能路灯</t>
    </r>
    <r>
      <rPr>
        <sz val="10"/>
        <rFont val="Courier New"/>
        <charset val="134"/>
      </rPr>
      <t>120</t>
    </r>
    <r>
      <rPr>
        <sz val="10"/>
        <rFont val="宋体"/>
        <charset val="134"/>
      </rPr>
      <t>盏</t>
    </r>
  </si>
  <si>
    <t>蓬溪县－明月镇_产业发展_配套设施项目_2025年中央资金元坝子村新建道路建设项目（27.2万元）</t>
  </si>
  <si>
    <t>5300001262563917</t>
  </si>
  <si>
    <t>县交运局</t>
  </si>
  <si>
    <r>
      <rPr>
        <sz val="10"/>
        <rFont val="宋体"/>
        <charset val="134"/>
      </rPr>
      <t>新建道路</t>
    </r>
    <r>
      <rPr>
        <sz val="10"/>
        <rFont val="Courier New"/>
        <charset val="134"/>
      </rPr>
      <t>800</t>
    </r>
    <r>
      <rPr>
        <sz val="10"/>
        <rFont val="宋体"/>
        <charset val="134"/>
      </rPr>
      <t>米</t>
    </r>
  </si>
  <si>
    <t>蓬溪县－明月镇_产业发展_配套设施项目_2025年中央（第二批）财政衔接推进乡村振兴补助资金明月镇九龙寨村变压器1套项目（1.5万元）</t>
  </si>
  <si>
    <t>5300001283181569</t>
  </si>
  <si>
    <t>九龙寨村</t>
  </si>
  <si>
    <t>更换30千伏变压器1套及安装附件</t>
  </si>
  <si>
    <t>为周边群众提供可靠电能，受益群众725名，其中脱贫人口36名</t>
  </si>
  <si>
    <t>蓬溪县－明月镇_产业发展_新型农村集体经济发展项目_2025年中省县资金集体经济项目（150万，中央70万、省级40万、县级40万）</t>
  </si>
  <si>
    <t>5300001262555777</t>
  </si>
  <si>
    <t>明月镇九龙寨村</t>
  </si>
  <si>
    <t>改善人居环境513户，其中脱贫户74户，增加村集体收入0.9万元</t>
  </si>
  <si>
    <t>蓬溪县－明月镇_乡村建设行动_农村基础设施（含产业配套基础设施）_2025年省级资金学田村山坪塘整治1口（7万元）</t>
  </si>
  <si>
    <t>5300001235413146</t>
  </si>
  <si>
    <t>学田村</t>
  </si>
  <si>
    <t>蓬溪县－明月镇_乡村建设行动_农村基础设施（含产业配套基础设施）_2025年省级资金何家坝村渠系整治项目（5万）</t>
  </si>
  <si>
    <t>5300001235413556</t>
  </si>
  <si>
    <t>何家坝村</t>
  </si>
  <si>
    <r>
      <rPr>
        <sz val="10"/>
        <rFont val="宋体"/>
        <charset val="134"/>
      </rPr>
      <t>新建引水渠系</t>
    </r>
    <r>
      <rPr>
        <sz val="10"/>
        <rFont val="Courier New"/>
        <charset val="134"/>
      </rPr>
      <t>2000</t>
    </r>
    <r>
      <rPr>
        <sz val="10"/>
        <rFont val="宋体"/>
        <charset val="134"/>
      </rPr>
      <t>米</t>
    </r>
  </si>
  <si>
    <t>解决农村生产用水问题，降低生产用水成本，提高了农作物的生产效率和产量，减少了水资源的浪费，促进群众增收200元</t>
  </si>
  <si>
    <t>蓬溪县－明月镇_乡村建设行动_农村基础设施（含产业配套基础设施）_2025年省级资金九块田村整治山坪塘项目（7万元）</t>
  </si>
  <si>
    <t>5300001262573037</t>
  </si>
  <si>
    <t>九块田村</t>
  </si>
  <si>
    <t>解决30户村民200亩耕地生产灌溉用水</t>
  </si>
  <si>
    <t>蓬溪县－明月镇_乡村建设行动_农村基础设施（含产业配套基础设施）_2025年省级资金火石村新建抗旱井项目（1.75万元）</t>
  </si>
  <si>
    <t>5300001262575238</t>
  </si>
  <si>
    <t>火石村</t>
  </si>
  <si>
    <r>
      <rPr>
        <sz val="10"/>
        <rFont val="宋体"/>
        <charset val="134"/>
      </rPr>
      <t>新建抗旱井</t>
    </r>
    <r>
      <rPr>
        <sz val="10"/>
        <rFont val="Courier New"/>
        <charset val="134"/>
      </rPr>
      <t>1</t>
    </r>
    <r>
      <rPr>
        <sz val="10"/>
        <rFont val="宋体"/>
        <charset val="134"/>
      </rPr>
      <t>口</t>
    </r>
  </si>
  <si>
    <t>蓬溪县－明月镇_乡村建设行动_农村基础设施（含产业配套基础设施）_2025年县级资金深广村整治山坪塘项目（5万元）</t>
  </si>
  <si>
    <t>5300001262582739</t>
  </si>
  <si>
    <t>深广村</t>
  </si>
  <si>
    <t>蓬溪县－明月镇_乡村建设行动_农村基础设施（含产业配套基础设施）_2025年县级资金白云村山坪塘整治项目（8.8万元）</t>
  </si>
  <si>
    <t>5300001262582952</t>
  </si>
  <si>
    <r>
      <rPr>
        <sz val="10"/>
        <rFont val="宋体"/>
        <charset val="134"/>
      </rPr>
      <t>整治山坪塘</t>
    </r>
    <r>
      <rPr>
        <sz val="10"/>
        <rFont val="Courier New"/>
        <charset val="134"/>
      </rPr>
      <t>1</t>
    </r>
    <r>
      <rPr>
        <sz val="10"/>
        <rFont val="宋体"/>
        <charset val="134"/>
      </rPr>
      <t>口，新建渠系</t>
    </r>
    <r>
      <rPr>
        <sz val="10"/>
        <rFont val="Courier New"/>
        <charset val="134"/>
      </rPr>
      <t>170</t>
    </r>
    <r>
      <rPr>
        <sz val="10"/>
        <rFont val="宋体"/>
        <charset val="134"/>
      </rPr>
      <t>米</t>
    </r>
  </si>
  <si>
    <t>蓬溪县－明月镇_乡村建设行动_人居环境整治_明月镇九龙寨村2025年省级第一批衔接资金和美村乡生活垃圾治理项目（0.5万元）</t>
  </si>
  <si>
    <t>5300001289457370</t>
  </si>
  <si>
    <t>农村垃圾治理</t>
  </si>
  <si>
    <r>
      <rPr>
        <sz val="10"/>
        <rFont val="宋体"/>
        <charset val="134"/>
      </rPr>
      <t>新增</t>
    </r>
    <r>
      <rPr>
        <sz val="10"/>
        <rFont val="Courier New"/>
        <charset val="134"/>
      </rPr>
      <t>1</t>
    </r>
    <r>
      <rPr>
        <sz val="10"/>
        <rFont val="宋体"/>
        <charset val="134"/>
      </rPr>
      <t>个垃圾点位和</t>
    </r>
    <r>
      <rPr>
        <sz val="10"/>
        <rFont val="Courier New"/>
        <charset val="134"/>
      </rPr>
      <t>12</t>
    </r>
    <r>
      <rPr>
        <sz val="10"/>
        <rFont val="宋体"/>
        <charset val="134"/>
      </rPr>
      <t>个垃圾桶</t>
    </r>
  </si>
  <si>
    <t>蓬溪县－明月镇_乡村建设行动_农村公共服务_明月镇西林村2025年省级第一批衔接资金和美乡村公共照明项目（13.5万元）</t>
  </si>
  <si>
    <t>5300001289444965</t>
  </si>
  <si>
    <t>西林村</t>
  </si>
  <si>
    <t>解决周边120人夜间出行问题</t>
  </si>
  <si>
    <t>蓬溪县－明月镇_乡村建设行动_农村公共服务_明月镇九龙寨村2025年省级一批和美乡村公共设施项目（3万）</t>
  </si>
  <si>
    <t>5300001289454815</t>
  </si>
  <si>
    <t>安装防灾减灾设施</t>
  </si>
  <si>
    <t>为周边群众提供可靠电能，受益群众125名，其中脱贫人口36名</t>
  </si>
  <si>
    <t>蓬溪县－鸣凤镇_产业发展_配套设施项目_蓬溪县鸣凤镇青杠村2025年省级衔接资金整治山坪塘1口项目（6万元）</t>
  </si>
  <si>
    <t>5300001242448954</t>
  </si>
  <si>
    <t>青杠村</t>
  </si>
  <si>
    <t>蓬溪县－鸣凤镇_产业发展_配套设施项目_蓬溪县鸣凤镇田沟村2025年省级衔接资金新建蓄水池项目（15万元）</t>
  </si>
  <si>
    <t>5300001242511560</t>
  </si>
  <si>
    <t>田沟村</t>
  </si>
  <si>
    <r>
      <rPr>
        <sz val="10"/>
        <rFont val="宋体"/>
        <charset val="134"/>
      </rPr>
      <t>新建蓄水池</t>
    </r>
    <r>
      <rPr>
        <sz val="10"/>
        <rFont val="Courier New"/>
        <charset val="134"/>
      </rPr>
      <t>3</t>
    </r>
    <r>
      <rPr>
        <sz val="10"/>
        <rFont val="宋体"/>
        <charset val="134"/>
      </rPr>
      <t>口</t>
    </r>
  </si>
  <si>
    <t>蓬溪县－鸣凤镇_产业发展_配套设施项目_2025年中央资金新建抗旱井项目（5.5万元）</t>
  </si>
  <si>
    <t>5300001262571294</t>
  </si>
  <si>
    <t>梨树垭村</t>
  </si>
  <si>
    <r>
      <rPr>
        <sz val="10"/>
        <rFont val="宋体"/>
        <charset val="134"/>
      </rPr>
      <t>新建</t>
    </r>
    <r>
      <rPr>
        <sz val="10"/>
        <rFont val="Courier New"/>
        <charset val="134"/>
      </rPr>
      <t>1</t>
    </r>
    <r>
      <rPr>
        <sz val="10"/>
        <rFont val="宋体"/>
        <charset val="134"/>
      </rPr>
      <t>口抗旱井</t>
    </r>
  </si>
  <si>
    <t>蓬溪县－鸣凤镇_产业发展_配套设施项目_蓬溪县鸣凤镇田沟村2025年省级衔接资金山坪塘整治项目（15万元）</t>
  </si>
  <si>
    <t>5300001262582108</t>
  </si>
  <si>
    <r>
      <rPr>
        <sz val="10"/>
        <rFont val="宋体"/>
        <charset val="134"/>
      </rPr>
      <t>整治山坪塘</t>
    </r>
    <r>
      <rPr>
        <sz val="10"/>
        <rFont val="Courier New"/>
        <charset val="134"/>
      </rPr>
      <t>4</t>
    </r>
    <r>
      <rPr>
        <sz val="10"/>
        <rFont val="宋体"/>
        <charset val="134"/>
      </rPr>
      <t>口</t>
    </r>
  </si>
  <si>
    <t>山坪塘整治，提升农业基础设施水平，保障周围农户280户735人在山坪塘整治后的灌溉用水权益，确保农户的农田能够得到有效灌溉，提高农作物产量，增加农民收入，脱贫户人均增收80元</t>
  </si>
  <si>
    <t>蓬溪县－鸣凤镇_产业发展_配套设施项目_2025年省级衔接资金山坪塘整治项目（7万元）</t>
  </si>
  <si>
    <t>5300001262582612</t>
  </si>
  <si>
    <t>天门村</t>
  </si>
  <si>
    <t>山坪塘整治，提升农业基础设施水平，保障周围农户180户235人在山坪塘整治后的灌溉用水权益，确保农户的农田能够得到有效灌溉，提高农作物产量，增加农民收入，脱贫户人均增收80元</t>
  </si>
  <si>
    <t>蓬溪县－鸣凤镇_产业发展_新型农村集体经济发展项目_蓬溪县鸣凤镇2025年省级衔接资金到人到户种植养殖发展奖补项目（37.84万元）</t>
  </si>
  <si>
    <t>5300001242419312</t>
  </si>
  <si>
    <t>到人到户种植养殖发展奖补脱贫户400元/户；监测户400元/人</t>
  </si>
  <si>
    <t>改善人居环境563户，其中脱贫户84户，增加村集体收入0.9万元</t>
  </si>
  <si>
    <t>蓬溪县－鸣凤镇_产业发展_新型农村集体经济发展项目_2025中央、省级、县级资金集体经济项目（150万元）</t>
  </si>
  <si>
    <t>5300001262562433</t>
  </si>
  <si>
    <t>鸣凤镇七星村</t>
  </si>
  <si>
    <t>七星村</t>
  </si>
  <si>
    <t>改善人居环境333户，其中脱贫户21户，增加村集体收入0.9万元</t>
  </si>
  <si>
    <t>蓬溪县－鸣凤镇_乡村建设行动_农村基础设施（含产业配套基础设施）_鸣凤镇晒金村2025年省级第一批衔接资金和美乡村新建产业道路800米项目（40万元）</t>
  </si>
  <si>
    <t>5300001242536794</t>
  </si>
  <si>
    <t>鸣凤镇白猴村</t>
  </si>
  <si>
    <t>晒金村</t>
  </si>
  <si>
    <t>新建社道路800米（路基宽4.5米，18cm厚连砂石垫层、宽3.5米，18cm厚c30混凝土路面、路面宽3.5米）</t>
  </si>
  <si>
    <t>蓬溪县－鸣凤镇_乡村建设行动_农村基础设施（含产业配套基础设施）_鸣凤镇晒金村2025年省级第一批衔接资金和美乡村技改提灌站林家坝站1座项目（9.7万元）</t>
  </si>
  <si>
    <t>5300001289518969</t>
  </si>
  <si>
    <t>鸣凤镇晒金村</t>
  </si>
  <si>
    <r>
      <rPr>
        <sz val="10"/>
        <rFont val="宋体"/>
        <charset val="134"/>
      </rPr>
      <t>技改提灌站林家坝站</t>
    </r>
    <r>
      <rPr>
        <sz val="10"/>
        <rFont val="Courier New"/>
        <charset val="134"/>
      </rPr>
      <t>1</t>
    </r>
    <r>
      <rPr>
        <sz val="10"/>
        <rFont val="宋体"/>
        <charset val="134"/>
      </rPr>
      <t>座</t>
    </r>
  </si>
  <si>
    <t>蓬溪县－鸣凤镇_乡村建设行动_农村基础设施（含产业配套基础设施）_2025年省级衔接资金安装变压器项目（7万元）</t>
  </si>
  <si>
    <t>5300001262583731</t>
  </si>
  <si>
    <t>农村电网建设（通过生产、生活用电、提高综合电压和供电可靠性）</t>
  </si>
  <si>
    <t>桂枝村</t>
  </si>
  <si>
    <r>
      <rPr>
        <sz val="10"/>
        <rFont val="宋体"/>
        <charset val="134"/>
      </rPr>
      <t>新建</t>
    </r>
    <r>
      <rPr>
        <sz val="10"/>
        <rFont val="Courier New"/>
        <charset val="134"/>
      </rPr>
      <t>200</t>
    </r>
    <r>
      <rPr>
        <sz val="10"/>
        <rFont val="宋体"/>
        <charset val="134"/>
      </rPr>
      <t>千伏安变压器一台</t>
    </r>
  </si>
  <si>
    <t>为周边群众提供可靠电能，受益群众654名，其中脱贫人口36名</t>
  </si>
  <si>
    <t>蓬溪县－鸣凤镇_乡村建设行动_农村基础设施（含产业配套基础设施）_鸣凤镇晒金村2025年省级第一批衔接资金和美乡村新建蓄水池2口项目（10万元）</t>
  </si>
  <si>
    <t>5300001289474406</t>
  </si>
  <si>
    <t>鸣凤镇欧村沟村</t>
  </si>
  <si>
    <t>蓬溪县－鸣凤镇_乡村建设行动_农村基础设施（含产业配套基础设施）_鸣凤镇晒金村2025年省级一批衔接资金和美乡村安装太阳能路灯108盏项目（14.58万元）</t>
  </si>
  <si>
    <t>5300001289541294</t>
  </si>
  <si>
    <r>
      <rPr>
        <sz val="10"/>
        <rFont val="宋体"/>
        <charset val="134"/>
      </rPr>
      <t>安装不低于</t>
    </r>
    <r>
      <rPr>
        <sz val="10"/>
        <rFont val="Courier New"/>
        <charset val="134"/>
      </rPr>
      <t>6</t>
    </r>
    <r>
      <rPr>
        <sz val="10"/>
        <rFont val="宋体"/>
        <charset val="134"/>
      </rPr>
      <t>米高太阳能路灯</t>
    </r>
    <r>
      <rPr>
        <sz val="10"/>
        <rFont val="Courier New"/>
        <charset val="134"/>
      </rPr>
      <t>108</t>
    </r>
    <r>
      <rPr>
        <sz val="10"/>
        <rFont val="宋体"/>
        <charset val="134"/>
      </rPr>
      <t>盏</t>
    </r>
  </si>
  <si>
    <t>蓬溪县－鸣凤镇_乡村建设行动_人居环境整治_2025年省级衔接资金搬迁点环境治理项目（9.7万元）</t>
  </si>
  <si>
    <t>5300001262584145</t>
  </si>
  <si>
    <r>
      <rPr>
        <sz val="10"/>
        <rFont val="宋体"/>
        <charset val="134"/>
      </rPr>
      <t>新建</t>
    </r>
    <r>
      <rPr>
        <sz val="10"/>
        <rFont val="Courier New"/>
        <charset val="134"/>
      </rPr>
      <t>170</t>
    </r>
    <r>
      <rPr>
        <sz val="10"/>
        <rFont val="宋体"/>
        <charset val="134"/>
      </rPr>
      <t>米排灌渠</t>
    </r>
  </si>
  <si>
    <t>蓬溪县－蓬南镇_产业发展_生产项目_2025年省级资金发展种植业、养殖业项目（82.12万元）</t>
  </si>
  <si>
    <t>5300001242440495</t>
  </si>
  <si>
    <t>提高监测对象种植养殖收入、提高脱贫户种养殖收入</t>
  </si>
  <si>
    <t>蓬溪县－蓬南镇_产业发展_生产项目_蓬南镇同盟村2025年省级资金粮油种植项目（3万元）</t>
  </si>
  <si>
    <t>5300001242444979</t>
  </si>
  <si>
    <t>蓬溪县列夫种植合作社</t>
  </si>
  <si>
    <t>同盟村</t>
  </si>
  <si>
    <t>提高粮油产出，提供部分短工岗位</t>
  </si>
  <si>
    <t>蓬溪县－蓬南镇_产业发展_生产项目_蓬南镇辉煌村2025年乡村振兴衔接资金购置收割机1台（20）万元</t>
  </si>
  <si>
    <t>5300001242495151</t>
  </si>
  <si>
    <t>辉煌村</t>
  </si>
  <si>
    <r>
      <rPr>
        <sz val="10"/>
        <rFont val="Courier New"/>
        <charset val="134"/>
      </rPr>
      <t xml:space="preserve"> </t>
    </r>
    <r>
      <rPr>
        <sz val="10"/>
        <rFont val="宋体"/>
        <charset val="134"/>
      </rPr>
      <t>提高农业机械化作业、增加农户收入、提供部分短工岗位</t>
    </r>
  </si>
  <si>
    <t>蓬溪县－蓬南镇_产业发展_生产项目_蓬南镇同盟村2025年省级资金购置产业生产设备项目（48万元）</t>
  </si>
  <si>
    <t>5300001242502991</t>
  </si>
  <si>
    <t>解决周中药材基地霜冻问题</t>
  </si>
  <si>
    <t>蓬溪县－蓬南镇_产业发展_生产项目_蓬南镇黄鹤村2025年乡村振兴衔接资金购买旋耕机1台（19）万</t>
  </si>
  <si>
    <t>5300001242511739</t>
  </si>
  <si>
    <r>
      <rPr>
        <sz val="10"/>
        <rFont val="宋体"/>
        <charset val="134"/>
      </rPr>
      <t>发展生产</t>
    </r>
    <r>
      <rPr>
        <sz val="10"/>
        <rFont val="Courier New"/>
        <charset val="134"/>
      </rPr>
      <t xml:space="preserve">
</t>
    </r>
  </si>
  <si>
    <t>提高农业机械化作业、增加农户收入、提供部分短工岗位</t>
  </si>
  <si>
    <t>蓬溪县－蓬南镇_产业发展_生产项目_蓬南镇黑龙江村2025年省级资金粮油种植项目（1.5万元）</t>
  </si>
  <si>
    <t>5300001242521015</t>
  </si>
  <si>
    <t>蓬溪县隆运养殖专业合作社</t>
  </si>
  <si>
    <t>黑龙江村</t>
  </si>
  <si>
    <t>提高粮油产量，增加农户收入、提供部分短工岗位</t>
  </si>
  <si>
    <t>蓬溪县－蓬南镇_产业发展_加工流通项目_蓬南镇河嘉村2025年乡村振兴衔接资金新建60吨冻库（20）万元</t>
  </si>
  <si>
    <t>5300001242513728</t>
  </si>
  <si>
    <t>河嘉村</t>
  </si>
  <si>
    <t>增加产品附加值、方便群众贮存农产品、提供部分短工岗位</t>
  </si>
  <si>
    <t>蓬溪县－蓬南镇_产业发展_加工流通项目_蓬南镇大堰村2025年乡村振兴衔接资金新建烘干房1个（18）万</t>
  </si>
  <si>
    <t>5300001242521002</t>
  </si>
  <si>
    <t>大堰村</t>
  </si>
  <si>
    <t>提供农产品价值</t>
  </si>
  <si>
    <t>蓬溪县－蓬南镇_产业发展_加工流通项目_蓬南镇三翔村2025年省级资金烘干房建设项目（25万元）</t>
  </si>
  <si>
    <t>5300001242696929</t>
  </si>
  <si>
    <t>三翔村</t>
  </si>
  <si>
    <t>提高农产品附加值</t>
  </si>
  <si>
    <t>蓬溪县－蓬南镇_产业发展_配套设施项目_蓬南镇双新村2025年省级资金山坪塘整治项目（7万元）</t>
  </si>
  <si>
    <t>5300001242504304</t>
  </si>
  <si>
    <t>双新村</t>
  </si>
  <si>
    <t>解决周边农田灌溉</t>
  </si>
  <si>
    <t>建成后可满足2个社168户268亩良田灌溉，种植户可增收150元1年</t>
  </si>
  <si>
    <t>蓬溪县－蓬南镇_产业发展_配套设施项目_蓬南镇河嘉村2025年乡村振兴衔接资金修建抗旱井3个（20）万</t>
  </si>
  <si>
    <t>5300001242518876</t>
  </si>
  <si>
    <t>蓬溪县－蓬南镇_产业发展_配套设施项目_蓬南镇四新村2025年中央级资金新建抗旱井项目（13.92万元）</t>
  </si>
  <si>
    <t>5300001242698697</t>
  </si>
  <si>
    <t>蓬南镇四新村</t>
  </si>
  <si>
    <t>四新村</t>
  </si>
  <si>
    <t>新建抗旱井项目</t>
  </si>
  <si>
    <t>蓬溪县－蓬南镇_产业发展_配套设施项目_蓬南镇长石村2025年省级一批衔接资金和美村新建山坪塘整治1口项目（5万元）</t>
  </si>
  <si>
    <t>5300001289554219</t>
  </si>
  <si>
    <t>蓬南镇长石村</t>
  </si>
  <si>
    <t>长石村</t>
  </si>
  <si>
    <r>
      <rPr>
        <sz val="10"/>
        <rFont val="宋体"/>
        <charset val="134"/>
      </rPr>
      <t>新建山坪塘整治</t>
    </r>
    <r>
      <rPr>
        <sz val="10"/>
        <rFont val="Courier New"/>
        <charset val="134"/>
      </rPr>
      <t>1</t>
    </r>
    <r>
      <rPr>
        <sz val="10"/>
        <rFont val="宋体"/>
        <charset val="134"/>
      </rPr>
      <t>口项目</t>
    </r>
  </si>
  <si>
    <t>蓬溪县－蓬南镇_乡村建设行动_农村基础设施（含产业配套基础设施）_蓬南镇金安村2025年乡村振兴衔接资金硬化社道路0.48公里，宽3.5米（25）万</t>
  </si>
  <si>
    <t>5300001242441621</t>
  </si>
  <si>
    <t>金安村</t>
  </si>
  <si>
    <t>方便群众出行</t>
  </si>
  <si>
    <t>蓬溪县－蓬南镇_乡村建设行动_农村基础设施（含产业配套基础设施）_蓬南镇天凤村2025年省级资金道路建设0.5公里项目（25万元）</t>
  </si>
  <si>
    <t>5300001242442526</t>
  </si>
  <si>
    <t>天凤村</t>
  </si>
  <si>
    <r>
      <rPr>
        <sz val="10"/>
        <rFont val="宋体"/>
        <charset val="134"/>
      </rPr>
      <t>方便群众出行</t>
    </r>
    <r>
      <rPr>
        <sz val="10"/>
        <rFont val="Courier New"/>
        <charset val="134"/>
      </rPr>
      <t xml:space="preserve">
</t>
    </r>
  </si>
  <si>
    <t>蓬溪县－蓬南镇_乡村建设行动_农村基础设施（含产业配套基础设施）_蓬南镇金华村2025年乡村振兴衔接资金硬化社道路1公里，宽3.5米（52）万</t>
  </si>
  <si>
    <t>5300001242444717</t>
  </si>
  <si>
    <t>金华村</t>
  </si>
  <si>
    <t>蓬溪县－蓬南镇_乡村建设行动_农村基础设施（含产业配套基础设施）_蓬南镇黑龙江村2025年省级资金道路建设0.7公里项目（35万元）</t>
  </si>
  <si>
    <t>5300001242446710</t>
  </si>
  <si>
    <t>蓬溪县－蓬南镇_乡村建设行动_农村基础设施（含产业配套基础设施）_蓬南镇永和村2025年乡村振兴衔接资金硬化社道路1公里，3.5米宽（52）万</t>
  </si>
  <si>
    <t>5300001242451991</t>
  </si>
  <si>
    <t>蓬溪县－蓬南镇_乡村建设行动_农村基础设施（含产业配套基础设施）_蓬南镇河屏村2025年省级资金道路建设0.2公里项目（10万元）</t>
  </si>
  <si>
    <t>5300001242463291</t>
  </si>
  <si>
    <t>河屏村</t>
  </si>
  <si>
    <t>蓬溪县－蓬南镇_乡村建设行动_农村基础设施（含产业配套基础设施）_蓬南镇同盟村2025年省级资金道路建设0.545公里项目（27.22万元）</t>
  </si>
  <si>
    <t>5300001242472951</t>
  </si>
  <si>
    <t>蓬南镇同盟村</t>
  </si>
  <si>
    <t>蓬溪县－蓬南镇_乡村建设行动_农村基础设施（含产业配套基础设施）_蓬南镇三翔村2025年省级资金道路建设0.5公里项目（25万元）</t>
  </si>
  <si>
    <t>5300001242504238</t>
  </si>
  <si>
    <t>蓬南镇三翔村</t>
  </si>
  <si>
    <t>发展产业</t>
  </si>
  <si>
    <t>蓬溪县－蓬南镇_乡村建设行动_农村基础设施（含产业配套基础设施）_蓬南镇辉煌村2025年省级一批衔接资金和美村乡道路加宽项目（15万元）</t>
  </si>
  <si>
    <t>5300001289564535</t>
  </si>
  <si>
    <t>蓬南镇辉煌村</t>
  </si>
  <si>
    <t>美村乡道路加宽项目</t>
  </si>
  <si>
    <t>蓬溪县－群利镇_产业发展_生产项目_蓬溪县群利镇产业项目2025年省级资金到人到户项目（脱贫户、监测户）发展种养业31.56万元</t>
  </si>
  <si>
    <t>5300001242419273</t>
  </si>
  <si>
    <t>群利镇</t>
  </si>
  <si>
    <r>
      <rPr>
        <sz val="10"/>
        <rFont val="宋体"/>
        <charset val="134"/>
      </rPr>
      <t>发展脱贫户、监测户发展个人种养殖业</t>
    </r>
    <r>
      <rPr>
        <sz val="10"/>
        <rFont val="Courier New"/>
        <charset val="134"/>
      </rPr>
      <t xml:space="preserve">
</t>
    </r>
  </si>
  <si>
    <t>发展脱贫户、监测户发展个人种养殖业</t>
  </si>
  <si>
    <t>蓬溪县－群利镇_产业发展_生产项目_2025年省级资金九龙坡村粮油种植项目（1万元））</t>
  </si>
  <si>
    <t>5300001262580341</t>
  </si>
  <si>
    <t>群利镇九龙坡村</t>
  </si>
  <si>
    <t>发展经果林套种产业，解决本地脱贫户4户9人及其他普通群体就近就业共计10户23人，实现年收入增加50元</t>
  </si>
  <si>
    <t xml:space="preserve">蓬溪县－群利镇_产业发展_生产项目_2025年省级资金九龙坡村粮油种植项目（2万元））                    </t>
  </si>
  <si>
    <t>5300001262582219</t>
  </si>
  <si>
    <r>
      <rPr>
        <sz val="10"/>
        <rFont val="宋体"/>
        <charset val="134"/>
      </rPr>
      <t>蓬溪县</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t>
    </r>
    <r>
      <rPr>
        <sz val="10"/>
        <rFont val="宋体"/>
        <charset val="134"/>
      </rPr>
      <t>蓬溪县群利镇</t>
    </r>
    <r>
      <rPr>
        <sz val="10"/>
        <rFont val="Courier New"/>
        <charset val="134"/>
      </rPr>
      <t>2025</t>
    </r>
    <r>
      <rPr>
        <sz val="10"/>
        <rFont val="宋体"/>
        <charset val="134"/>
      </rPr>
      <t>年中央资金五龙村道路建设项目（</t>
    </r>
    <r>
      <rPr>
        <sz val="10"/>
        <rFont val="Courier New"/>
        <charset val="134"/>
      </rPr>
      <t>33.08</t>
    </r>
    <r>
      <rPr>
        <sz val="10"/>
        <rFont val="宋体"/>
        <charset val="134"/>
      </rPr>
      <t>万元）</t>
    </r>
  </si>
  <si>
    <t>5300001241150799</t>
  </si>
  <si>
    <t>群利镇金鸿村</t>
  </si>
  <si>
    <t>五龙村</t>
  </si>
  <si>
    <t>新建3.5米宽C30社道路620米（路基宽4.5米，18cm厚砂石垫层、宽4米，18cm厚C30混凝土路面、路面宽3.5米）</t>
  </si>
  <si>
    <t>蓬溪县－群利镇_产业发展_新型农村集体经济发展项目_2025年群利镇中和村中央70万元、省级40万元、县级40万元资金发展集体经济150万元</t>
  </si>
  <si>
    <t>5300001240930374</t>
  </si>
  <si>
    <t>群利镇中和村</t>
  </si>
  <si>
    <t>中和村</t>
  </si>
  <si>
    <t>发展村级集体经济</t>
  </si>
  <si>
    <t>改善人居环境356户，其中脱贫户23户，增加村集体收入0.9万元</t>
  </si>
  <si>
    <t>蓬溪县－群利镇_乡村建设行动_农村基础设施（含产业配套基础设施）_2025年省级资金群利镇金鸿村道路建设项目（32.21万元）</t>
  </si>
  <si>
    <t>5300001241153563</t>
  </si>
  <si>
    <t>金鸿村</t>
  </si>
  <si>
    <t>新建3.5米宽C30社道路650米（路基宽4.5米，18cm厚砂石垫层、宽4米，18cm厚C30混凝土路面、路面宽3.5米）</t>
  </si>
  <si>
    <t>蓬溪县－群利镇_乡村建设行动_农村基础设施（含产业配套基础设施）_群利镇中和村2025年省级第一批衔接资金和美乡村道路新建项目（13万元）</t>
  </si>
  <si>
    <t>5300001289436941</t>
  </si>
  <si>
    <t>蓬溪县群利镇中和村股份经济合作联合社</t>
  </si>
  <si>
    <t>道路加宽867米（20cm厚c30混凝土路面、路面宽1米）</t>
  </si>
  <si>
    <t>蓬溪县－群利镇_乡村建设行动_农村基础设施（含产业配套基础设施）_2025年省级资金群利镇中和村渠系整治项目（45万元）</t>
  </si>
  <si>
    <t>5300001262579500</t>
  </si>
  <si>
    <r>
      <rPr>
        <sz val="10"/>
        <rFont val="宋体"/>
        <charset val="134"/>
      </rPr>
      <t>粮油产业园区新建自流灌溉</t>
    </r>
    <r>
      <rPr>
        <sz val="10"/>
        <rFont val="Courier New"/>
        <charset val="134"/>
      </rPr>
      <t>50pe</t>
    </r>
    <r>
      <rPr>
        <sz val="10"/>
        <rFont val="宋体"/>
        <charset val="134"/>
      </rPr>
      <t>管管网</t>
    </r>
    <r>
      <rPr>
        <sz val="10"/>
        <rFont val="Courier New"/>
        <charset val="134"/>
      </rPr>
      <t>7890</t>
    </r>
    <r>
      <rPr>
        <sz val="10"/>
        <rFont val="宋体"/>
        <charset val="134"/>
      </rPr>
      <t>米（含三通、阀门等）；购置安装</t>
    </r>
    <r>
      <rPr>
        <sz val="10"/>
        <rFont val="Courier New"/>
        <charset val="134"/>
      </rPr>
      <t>5m3</t>
    </r>
    <r>
      <rPr>
        <sz val="10"/>
        <rFont val="宋体"/>
        <charset val="134"/>
      </rPr>
      <t>塑料水塔储水罐</t>
    </r>
    <r>
      <rPr>
        <sz val="10"/>
        <rFont val="Courier New"/>
        <charset val="134"/>
      </rPr>
      <t>65</t>
    </r>
    <r>
      <rPr>
        <sz val="10"/>
        <rFont val="宋体"/>
        <charset val="134"/>
      </rPr>
      <t>个、</t>
    </r>
    <r>
      <rPr>
        <sz val="10"/>
        <rFont val="Courier New"/>
        <charset val="134"/>
      </rPr>
      <t>25</t>
    </r>
    <r>
      <rPr>
        <sz val="10"/>
        <rFont val="宋体"/>
        <charset val="134"/>
      </rPr>
      <t>马力柴油抽水机</t>
    </r>
    <r>
      <rPr>
        <sz val="10"/>
        <rFont val="Courier New"/>
        <charset val="134"/>
      </rPr>
      <t>1</t>
    </r>
    <r>
      <rPr>
        <sz val="10"/>
        <rFont val="宋体"/>
        <charset val="134"/>
      </rPr>
      <t>台</t>
    </r>
  </si>
  <si>
    <t>排灌渠建设，提升农业基础设施水平，保障周围农户216户523人在排灌渠建设后的灌溉用水权益，确保农户的农田能够得到有效灌溉，提高农作物产量，增加农民收入，脱贫户人均增收100元</t>
  </si>
  <si>
    <t>蓬溪县－群利镇_乡村建设行动_农村公共服务_2025年省级资金群利镇和平社区新建太阳能路灯项目（13.5万元）</t>
  </si>
  <si>
    <t>5300001241167307</t>
  </si>
  <si>
    <t>群利镇和平社区</t>
  </si>
  <si>
    <t>和平社区</t>
  </si>
  <si>
    <t>蓬溪县－任隆镇_产业发展_生产项目_2025年省级财政衔接推进乡村振兴补助资金项目（35.28万元）</t>
  </si>
  <si>
    <t>5300001262571070</t>
  </si>
  <si>
    <t>支持到户产业发展</t>
  </si>
  <si>
    <t>补助监测对象91人，发展种植养殖，预计实现91人监测对象人均增收200元左右</t>
  </si>
  <si>
    <t>蓬溪县－任隆镇_产业发展_配套设施项目_2025年中央财政衔接推进乡村振兴补助资金项目（5万元）</t>
  </si>
  <si>
    <t>5300001262573450</t>
  </si>
  <si>
    <t>蓬溪县任隆镇</t>
  </si>
  <si>
    <t>八角村</t>
  </si>
  <si>
    <r>
      <rPr>
        <sz val="10"/>
        <rFont val="宋体"/>
        <charset val="134"/>
      </rPr>
      <t>提灌站技改（安装回填</t>
    </r>
    <r>
      <rPr>
        <sz val="10"/>
        <rFont val="Courier New"/>
        <charset val="134"/>
      </rPr>
      <t>PE160</t>
    </r>
    <r>
      <rPr>
        <sz val="10"/>
        <rFont val="宋体"/>
        <charset val="134"/>
      </rPr>
      <t>管道</t>
    </r>
    <r>
      <rPr>
        <sz val="10"/>
        <rFont val="Courier New"/>
        <charset val="134"/>
      </rPr>
      <t>420</t>
    </r>
    <r>
      <rPr>
        <sz val="10"/>
        <rFont val="宋体"/>
        <charset val="134"/>
      </rPr>
      <t>米）</t>
    </r>
  </si>
  <si>
    <t>蓬溪县－任隆镇_产业发展_配套设施项目_2025年省级财政衔接推进乡村振兴补助资金项目（9.6万元）</t>
  </si>
  <si>
    <t>5300001262574275</t>
  </si>
  <si>
    <t>任隆镇人民政府</t>
  </si>
  <si>
    <t>依姑村</t>
  </si>
  <si>
    <t>整治山坪塘1口</t>
  </si>
  <si>
    <t>为周边25名群众提供生产用水，促进务农增收户均100元</t>
  </si>
  <si>
    <t>蓬溪县－任隆镇_产业发展_配套设施项目_2025年县级财政衔接推进乡村振兴补助资金（16万元）</t>
  </si>
  <si>
    <t>5300001262574951</t>
  </si>
  <si>
    <t>七宝村</t>
  </si>
  <si>
    <r>
      <rPr>
        <sz val="10"/>
        <rFont val="宋体"/>
        <charset val="134"/>
      </rPr>
      <t>新建排灌渠系</t>
    </r>
    <r>
      <rPr>
        <sz val="10"/>
        <rFont val="Courier New"/>
        <charset val="134"/>
      </rPr>
      <t>400</t>
    </r>
    <r>
      <rPr>
        <sz val="10"/>
        <rFont val="宋体"/>
        <charset val="134"/>
      </rPr>
      <t>米</t>
    </r>
  </si>
  <si>
    <t>为周边95名群众提供生产用水，促进务农增收户均100元</t>
  </si>
  <si>
    <t>蓬溪县－任隆镇_产业发展_配套设施项目_2025年省级财政衔接推进乡村振兴补助资金项目（7万元）</t>
  </si>
  <si>
    <t>5300001262575939</t>
  </si>
  <si>
    <t>思源村</t>
  </si>
  <si>
    <t>为周边211名群众提供生产用水，促进务农增收户均100元</t>
  </si>
  <si>
    <t>蓬溪县－任隆镇_产业发展_配套设施项目_2025年省级财政衔接推进乡村振兴补助资金项目（23.58万元）</t>
  </si>
  <si>
    <t>5300001262577574</t>
  </si>
  <si>
    <t>杨家沟村</t>
  </si>
  <si>
    <r>
      <rPr>
        <sz val="10"/>
        <rFont val="宋体"/>
        <charset val="134"/>
      </rPr>
      <t>新建</t>
    </r>
    <r>
      <rPr>
        <sz val="10"/>
        <rFont val="Courier New"/>
        <charset val="134"/>
      </rPr>
      <t>3</t>
    </r>
    <r>
      <rPr>
        <sz val="10"/>
        <rFont val="宋体"/>
        <charset val="134"/>
      </rPr>
      <t>口抗旱井</t>
    </r>
  </si>
  <si>
    <t>为周边321名群众提供生产用水，促进务农增收户均100元</t>
  </si>
  <si>
    <t>蓬溪县－任隆镇_产业发展_配套设施项目_2025年县级衔接资金项目（8.3万元）</t>
  </si>
  <si>
    <t>5300001263723133</t>
  </si>
  <si>
    <t>任隆镇白坭垭村</t>
  </si>
  <si>
    <t>白坭垭村</t>
  </si>
  <si>
    <t>整治蓄水池2口；新建1.8米宽c30田间生产道路256.5米；新建2.5米宽c30道路7米；新建渠系30米</t>
  </si>
  <si>
    <t>为周边121名群众提供生产用水，促进务农增收户均100元</t>
  </si>
  <si>
    <t>蓬溪县－任隆镇_产业发展_配套设施项目_2025年县级衔接资金项目（7.85万元）</t>
  </si>
  <si>
    <t>5300001263724514</t>
  </si>
  <si>
    <t>整治蓄水池2口；新建1.8米宽c30田间生产道路300.5米；新建3米宽c30道路5米</t>
  </si>
  <si>
    <t>为周边221名群众提供生产用水，促进务农增收户均100元</t>
  </si>
  <si>
    <t>蓬溪县－任隆镇_产业发展_配套设施项目_2025年县级衔接资金项目（6.32万元）</t>
  </si>
  <si>
    <t>5300001263726072</t>
  </si>
  <si>
    <t>红一村</t>
  </si>
  <si>
    <r>
      <rPr>
        <sz val="10"/>
        <rFont val="宋体"/>
        <charset val="134"/>
      </rPr>
      <t>整治蓄水池</t>
    </r>
    <r>
      <rPr>
        <sz val="10"/>
        <rFont val="Courier New"/>
        <charset val="134"/>
      </rPr>
      <t>1</t>
    </r>
    <r>
      <rPr>
        <sz val="10"/>
        <rFont val="宋体"/>
        <charset val="134"/>
      </rPr>
      <t>口；新建渠系</t>
    </r>
    <r>
      <rPr>
        <sz val="10"/>
        <rFont val="Courier New"/>
        <charset val="134"/>
      </rPr>
      <t>132</t>
    </r>
    <r>
      <rPr>
        <sz val="10"/>
        <rFont val="宋体"/>
        <charset val="134"/>
      </rPr>
      <t>米；整治山坪塘</t>
    </r>
    <r>
      <rPr>
        <sz val="10"/>
        <rFont val="Courier New"/>
        <charset val="134"/>
      </rPr>
      <t>1</t>
    </r>
    <r>
      <rPr>
        <sz val="10"/>
        <rFont val="宋体"/>
        <charset val="134"/>
      </rPr>
      <t>口</t>
    </r>
  </si>
  <si>
    <t>蓬溪县－任隆镇_产业发展_配套设施项目_2025年县级财政衔接推进乡村振兴补助资金项目（10万元）</t>
  </si>
  <si>
    <t>5300001262577002</t>
  </si>
  <si>
    <t>矮垭口村</t>
  </si>
  <si>
    <t>道路破损维修</t>
  </si>
  <si>
    <t>解决群众出行安全</t>
  </si>
  <si>
    <t>蓬溪县－任隆镇_产业发展_配套设施项目_2025年县级衔接资金任隆镇黑白沟村新建3米宽c30道路5米；新建1.8米宽c30田间道路2米项目（0.82万元）</t>
  </si>
  <si>
    <t>5300001262715710</t>
  </si>
  <si>
    <t>黑白沟村</t>
  </si>
  <si>
    <r>
      <rPr>
        <sz val="10"/>
        <rFont val="宋体"/>
        <charset val="134"/>
      </rPr>
      <t>新建</t>
    </r>
    <r>
      <rPr>
        <sz val="10"/>
        <rFont val="Courier New"/>
        <charset val="134"/>
      </rPr>
      <t>3</t>
    </r>
    <r>
      <rPr>
        <sz val="10"/>
        <rFont val="宋体"/>
        <charset val="134"/>
      </rPr>
      <t>米宽</t>
    </r>
    <r>
      <rPr>
        <sz val="10"/>
        <rFont val="Courier New"/>
        <charset val="134"/>
      </rPr>
      <t>c30</t>
    </r>
    <r>
      <rPr>
        <sz val="10"/>
        <rFont val="宋体"/>
        <charset val="134"/>
      </rPr>
      <t>道路</t>
    </r>
    <r>
      <rPr>
        <sz val="10"/>
        <rFont val="Courier New"/>
        <charset val="134"/>
      </rPr>
      <t>5</t>
    </r>
    <r>
      <rPr>
        <sz val="10"/>
        <rFont val="宋体"/>
        <charset val="134"/>
      </rPr>
      <t>米；新建</t>
    </r>
    <r>
      <rPr>
        <sz val="10"/>
        <rFont val="Courier New"/>
        <charset val="134"/>
      </rPr>
      <t>1.8</t>
    </r>
    <r>
      <rPr>
        <sz val="10"/>
        <rFont val="宋体"/>
        <charset val="134"/>
      </rPr>
      <t>米宽</t>
    </r>
    <r>
      <rPr>
        <sz val="10"/>
        <rFont val="Courier New"/>
        <charset val="134"/>
      </rPr>
      <t>c30</t>
    </r>
    <r>
      <rPr>
        <sz val="10"/>
        <rFont val="宋体"/>
        <charset val="134"/>
      </rPr>
      <t>田间道路</t>
    </r>
    <r>
      <rPr>
        <sz val="10"/>
        <rFont val="Courier New"/>
        <charset val="134"/>
      </rPr>
      <t>2</t>
    </r>
    <r>
      <rPr>
        <sz val="10"/>
        <rFont val="宋体"/>
        <charset val="134"/>
      </rPr>
      <t>米；整治渠系</t>
    </r>
    <r>
      <rPr>
        <sz val="10"/>
        <rFont val="Courier New"/>
        <charset val="134"/>
      </rPr>
      <t>15</t>
    </r>
    <r>
      <rPr>
        <sz val="10"/>
        <rFont val="宋体"/>
        <charset val="134"/>
      </rPr>
      <t>米（</t>
    </r>
    <r>
      <rPr>
        <sz val="10"/>
        <rFont val="Courier New"/>
        <charset val="134"/>
      </rPr>
      <t>C25</t>
    </r>
    <r>
      <rPr>
        <sz val="10"/>
        <rFont val="宋体"/>
        <charset val="134"/>
      </rPr>
      <t>现浇砼压顶</t>
    </r>
    <r>
      <rPr>
        <sz val="10"/>
        <rFont val="Courier New"/>
        <charset val="134"/>
      </rPr>
      <t>0.3m</t>
    </r>
    <r>
      <rPr>
        <sz val="10"/>
        <rFont val="宋体"/>
        <charset val="134"/>
      </rPr>
      <t>、清淤）；</t>
    </r>
    <r>
      <rPr>
        <sz val="10"/>
        <rFont val="Courier New"/>
        <charset val="134"/>
      </rPr>
      <t xml:space="preserve"> </t>
    </r>
    <r>
      <rPr>
        <sz val="10"/>
        <rFont val="宋体"/>
        <charset val="134"/>
      </rPr>
      <t>整治蓄水池</t>
    </r>
    <r>
      <rPr>
        <sz val="10"/>
        <rFont val="Courier New"/>
        <charset val="134"/>
      </rPr>
      <t>2</t>
    </r>
    <r>
      <rPr>
        <sz val="10"/>
        <rFont val="宋体"/>
        <charset val="134"/>
      </rPr>
      <t>口</t>
    </r>
  </si>
  <si>
    <t>蓬溪县－任隆镇_产业发展_产业服务支撑项目_2025年省级财政衔接推进乡村振兴补助资金项目（400万元）</t>
  </si>
  <si>
    <t>5300001262572674</t>
  </si>
  <si>
    <t>任隆镇省级产业强镇（第二批）</t>
  </si>
  <si>
    <t>蓬溪县－任隆镇_产业发展_新型农村集体经济发展项目_2025年中央、省级、县级财政衔接推进乡村振兴补助资金项目（150万元）</t>
  </si>
  <si>
    <t>5300001262567488</t>
  </si>
  <si>
    <t>安子沟村</t>
  </si>
  <si>
    <t>改善人居环境336户，其中脱贫户52户，增加村集体收入0.9万元</t>
  </si>
  <si>
    <t>蓬溪县－任隆镇_产业发展_新型农村集体经济发展项目_2025年省级财政衔接推进乡村振兴补助资金项目（4万元）</t>
  </si>
  <si>
    <t>5300001262578171</t>
  </si>
  <si>
    <r>
      <rPr>
        <sz val="10"/>
        <rFont val="宋体"/>
        <charset val="134"/>
      </rPr>
      <t>经果林套种粮油</t>
    </r>
    <r>
      <rPr>
        <sz val="10"/>
        <rFont val="Courier New"/>
        <charset val="134"/>
      </rPr>
      <t>400</t>
    </r>
    <r>
      <rPr>
        <sz val="10"/>
        <rFont val="宋体"/>
        <charset val="134"/>
      </rPr>
      <t>亩</t>
    </r>
  </si>
  <si>
    <t>发展经果林套种产业，解决本地脱贫户20人及其他普通群体就近就业共计10户23人，实现年收入增加50元</t>
  </si>
  <si>
    <t>蓬溪县－任隆镇_产业发展_新型农村集体经济发展项目_2025年省级财政衔接推进乡村振兴补助资金项目（3万元）</t>
  </si>
  <si>
    <t>5300001262578636</t>
  </si>
  <si>
    <t>安子沟村，八角村，幸福桥村</t>
  </si>
  <si>
    <t>发展经果林套种产业，解决本地脱贫户21人及其他普通群体就近就业共计10户23人，实现年收入增加50元</t>
  </si>
  <si>
    <t>蓬溪县－任隆镇_乡村建设行动_农村基础设施（含产业配套基础设施）_任隆镇2025年财政衔接资金镇矮垭口村新建路涵项目</t>
  </si>
  <si>
    <t>5300001242630609</t>
  </si>
  <si>
    <r>
      <rPr>
        <sz val="10"/>
        <rFont val="宋体"/>
        <charset val="134"/>
      </rPr>
      <t>新建路涵一个，长</t>
    </r>
    <r>
      <rPr>
        <sz val="10"/>
        <rFont val="Courier New"/>
        <charset val="134"/>
      </rPr>
      <t>3</t>
    </r>
    <r>
      <rPr>
        <sz val="10"/>
        <rFont val="宋体"/>
        <charset val="134"/>
      </rPr>
      <t>米、宽</t>
    </r>
    <r>
      <rPr>
        <sz val="10"/>
        <rFont val="Courier New"/>
        <charset val="134"/>
      </rPr>
      <t>3</t>
    </r>
    <r>
      <rPr>
        <sz val="10"/>
        <rFont val="宋体"/>
        <charset val="134"/>
      </rPr>
      <t>米</t>
    </r>
    <r>
      <rPr>
        <sz val="10"/>
        <rFont val="Courier New"/>
        <charset val="134"/>
      </rPr>
      <t xml:space="preserve">
</t>
    </r>
  </si>
  <si>
    <t>蓬溪县－任隆镇_乡村建设行动_农村基础设施（含产业配套基础设施）_2025年县级财政衔接推进乡村振兴补助资金项目（3.76万元）</t>
  </si>
  <si>
    <t>5300001262579844</t>
  </si>
  <si>
    <t>红五村</t>
  </si>
  <si>
    <r>
      <rPr>
        <sz val="10"/>
        <rFont val="宋体"/>
        <charset val="134"/>
      </rPr>
      <t>新建</t>
    </r>
    <r>
      <rPr>
        <sz val="10"/>
        <rFont val="Courier New"/>
        <charset val="134"/>
      </rPr>
      <t>1.8</t>
    </r>
    <r>
      <rPr>
        <sz val="10"/>
        <rFont val="宋体"/>
        <charset val="134"/>
      </rPr>
      <t>米宽</t>
    </r>
    <r>
      <rPr>
        <sz val="10"/>
        <rFont val="Courier New"/>
        <charset val="134"/>
      </rPr>
      <t>C30</t>
    </r>
    <r>
      <rPr>
        <sz val="10"/>
        <rFont val="宋体"/>
        <charset val="134"/>
      </rPr>
      <t>田间道路</t>
    </r>
    <r>
      <rPr>
        <sz val="10"/>
        <rFont val="Courier New"/>
        <charset val="134"/>
      </rPr>
      <t>20</t>
    </r>
    <r>
      <rPr>
        <sz val="10"/>
        <rFont val="宋体"/>
        <charset val="134"/>
      </rPr>
      <t>米：整治渠系</t>
    </r>
    <r>
      <rPr>
        <sz val="10"/>
        <rFont val="Courier New"/>
        <charset val="134"/>
      </rPr>
      <t>341</t>
    </r>
    <r>
      <rPr>
        <sz val="10"/>
        <rFont val="宋体"/>
        <charset val="134"/>
      </rPr>
      <t>米；整治囤水田</t>
    </r>
    <r>
      <rPr>
        <sz val="10"/>
        <rFont val="Courier New"/>
        <charset val="134"/>
      </rPr>
      <t>1</t>
    </r>
    <r>
      <rPr>
        <sz val="10"/>
        <rFont val="宋体"/>
        <charset val="134"/>
      </rPr>
      <t>口</t>
    </r>
  </si>
  <si>
    <t>解决周边38人出行问题</t>
  </si>
  <si>
    <t>蓬溪县－任隆镇_乡村建设行动_农村基础设施（含产业配套基础设施）_2025年县级衔接资金项目（9.35万元）</t>
  </si>
  <si>
    <t>5300001263725527</t>
  </si>
  <si>
    <t>任隆镇红一村</t>
  </si>
  <si>
    <r>
      <rPr>
        <sz val="10"/>
        <rFont val="宋体"/>
        <charset val="134"/>
      </rPr>
      <t>新建</t>
    </r>
    <r>
      <rPr>
        <sz val="10"/>
        <rFont val="Courier New"/>
        <charset val="134"/>
      </rPr>
      <t>1.8</t>
    </r>
    <r>
      <rPr>
        <sz val="10"/>
        <rFont val="宋体"/>
        <charset val="134"/>
      </rPr>
      <t>米宽</t>
    </r>
    <r>
      <rPr>
        <sz val="10"/>
        <rFont val="Courier New"/>
        <charset val="134"/>
      </rPr>
      <t>c30</t>
    </r>
    <r>
      <rPr>
        <sz val="10"/>
        <rFont val="宋体"/>
        <charset val="134"/>
      </rPr>
      <t>田间道路</t>
    </r>
    <r>
      <rPr>
        <sz val="10"/>
        <rFont val="Courier New"/>
        <charset val="134"/>
      </rPr>
      <t>366</t>
    </r>
    <r>
      <rPr>
        <sz val="10"/>
        <rFont val="宋体"/>
        <charset val="134"/>
      </rPr>
      <t>米；新建</t>
    </r>
    <r>
      <rPr>
        <sz val="10"/>
        <rFont val="Courier New"/>
        <charset val="134"/>
      </rPr>
      <t>3</t>
    </r>
    <r>
      <rPr>
        <sz val="10"/>
        <rFont val="宋体"/>
        <charset val="134"/>
      </rPr>
      <t>米宽</t>
    </r>
    <r>
      <rPr>
        <sz val="10"/>
        <rFont val="Courier New"/>
        <charset val="134"/>
      </rPr>
      <t>c30</t>
    </r>
    <r>
      <rPr>
        <sz val="10"/>
        <rFont val="宋体"/>
        <charset val="134"/>
      </rPr>
      <t>道路</t>
    </r>
    <r>
      <rPr>
        <sz val="10"/>
        <rFont val="Courier New"/>
        <charset val="134"/>
      </rPr>
      <t>7</t>
    </r>
    <r>
      <rPr>
        <sz val="10"/>
        <rFont val="宋体"/>
        <charset val="134"/>
      </rPr>
      <t>米；新建</t>
    </r>
    <r>
      <rPr>
        <sz val="10"/>
        <rFont val="Courier New"/>
        <charset val="134"/>
      </rPr>
      <t>2.5</t>
    </r>
    <r>
      <rPr>
        <sz val="10"/>
        <rFont val="宋体"/>
        <charset val="134"/>
      </rPr>
      <t>米宽</t>
    </r>
    <r>
      <rPr>
        <sz val="10"/>
        <rFont val="Courier New"/>
        <charset val="134"/>
      </rPr>
      <t>c30</t>
    </r>
    <r>
      <rPr>
        <sz val="10"/>
        <rFont val="宋体"/>
        <charset val="134"/>
      </rPr>
      <t>道路</t>
    </r>
    <r>
      <rPr>
        <sz val="10"/>
        <rFont val="Courier New"/>
        <charset val="134"/>
      </rPr>
      <t>7</t>
    </r>
    <r>
      <rPr>
        <sz val="10"/>
        <rFont val="宋体"/>
        <charset val="134"/>
      </rPr>
      <t>米</t>
    </r>
  </si>
  <si>
    <t>解决周边31人出行问题</t>
  </si>
  <si>
    <t>蓬溪县－任隆镇_乡村建设行动_农村基础设施（含产业配套基础设施）_2025年县级衔接资金项目（5.33万元）</t>
  </si>
  <si>
    <t>5300001263726603</t>
  </si>
  <si>
    <r>
      <rPr>
        <sz val="10"/>
        <rFont val="宋体"/>
        <charset val="134"/>
      </rPr>
      <t>新建</t>
    </r>
    <r>
      <rPr>
        <sz val="10"/>
        <rFont val="Courier New"/>
        <charset val="134"/>
      </rPr>
      <t>3</t>
    </r>
    <r>
      <rPr>
        <sz val="10"/>
        <rFont val="宋体"/>
        <charset val="134"/>
      </rPr>
      <t>米宽</t>
    </r>
    <r>
      <rPr>
        <sz val="10"/>
        <rFont val="Courier New"/>
        <charset val="134"/>
      </rPr>
      <t>c30</t>
    </r>
    <r>
      <rPr>
        <sz val="10"/>
        <rFont val="宋体"/>
        <charset val="134"/>
      </rPr>
      <t>道路</t>
    </r>
    <r>
      <rPr>
        <sz val="10"/>
        <rFont val="Courier New"/>
        <charset val="134"/>
      </rPr>
      <t>116</t>
    </r>
    <r>
      <rPr>
        <sz val="10"/>
        <rFont val="宋体"/>
        <charset val="134"/>
      </rPr>
      <t>米</t>
    </r>
  </si>
  <si>
    <t>解决周边21人出行问题</t>
  </si>
  <si>
    <t>蓬溪县－任隆镇_乡村建设行动_农村基础设施（含产业配套基础设施）_任隆镇安子沟村2025年省级一批衔接资金和美乡村产业道路建设项目（19.5万元）</t>
  </si>
  <si>
    <t>5300001289480109</t>
  </si>
  <si>
    <t>蓬溪县任隆镇安子沟村村民委员会</t>
  </si>
  <si>
    <r>
      <rPr>
        <sz val="10"/>
        <rFont val="宋体"/>
        <charset val="134"/>
      </rPr>
      <t>在</t>
    </r>
    <r>
      <rPr>
        <sz val="10"/>
        <rFont val="Courier New"/>
        <charset val="134"/>
      </rPr>
      <t>1</t>
    </r>
    <r>
      <rPr>
        <sz val="10"/>
        <rFont val="宋体"/>
        <charset val="134"/>
      </rPr>
      <t>社和</t>
    </r>
    <r>
      <rPr>
        <sz val="10"/>
        <rFont val="Courier New"/>
        <charset val="134"/>
      </rPr>
      <t>2</t>
    </r>
    <r>
      <rPr>
        <sz val="10"/>
        <rFont val="宋体"/>
        <charset val="134"/>
      </rPr>
      <t>社，扩宽仙桃产业道路，长</t>
    </r>
    <r>
      <rPr>
        <sz val="10"/>
        <rFont val="Courier New"/>
        <charset val="134"/>
      </rPr>
      <t>1.3</t>
    </r>
    <r>
      <rPr>
        <sz val="10"/>
        <rFont val="宋体"/>
        <charset val="134"/>
      </rPr>
      <t>公里，宽</t>
    </r>
    <r>
      <rPr>
        <sz val="10"/>
        <rFont val="Courier New"/>
        <charset val="134"/>
      </rPr>
      <t>1</t>
    </r>
    <r>
      <rPr>
        <sz val="10"/>
        <rFont val="宋体"/>
        <charset val="134"/>
      </rPr>
      <t>米，</t>
    </r>
    <r>
      <rPr>
        <sz val="10"/>
        <rFont val="Courier New"/>
        <charset val="134"/>
      </rPr>
      <t>C30</t>
    </r>
    <r>
      <rPr>
        <sz val="10"/>
        <rFont val="宋体"/>
        <charset val="134"/>
      </rPr>
      <t>硬化路面</t>
    </r>
  </si>
  <si>
    <t>蓬溪县－任隆镇_乡村建设行动_农村基础设施（含产业配套基础设施）_任隆镇安子沟村2025年省级一批衔接资金和美乡村加固土渠项目（6万元）</t>
  </si>
  <si>
    <t>5300001242488740</t>
  </si>
  <si>
    <r>
      <rPr>
        <sz val="10"/>
        <rFont val="Courier New"/>
        <charset val="134"/>
      </rPr>
      <t>1</t>
    </r>
    <r>
      <rPr>
        <sz val="10"/>
        <rFont val="宋体"/>
        <charset val="134"/>
      </rPr>
      <t>社村集体仙桃基地维修疏通土渠</t>
    </r>
    <r>
      <rPr>
        <sz val="10"/>
        <rFont val="Courier New"/>
        <charset val="134"/>
      </rPr>
      <t>2</t>
    </r>
    <r>
      <rPr>
        <sz val="10"/>
        <rFont val="宋体"/>
        <charset val="134"/>
      </rPr>
      <t>公里</t>
    </r>
  </si>
  <si>
    <t>建成后可满足3个社322户345亩良田灌溉，种植户可增收150元1年</t>
  </si>
  <si>
    <t>蓬溪县－任隆镇_乡村建设行动_农村基础设施（含产业配套基础设施）_任隆镇安子沟村2025年省级一批衔接资金和美乡村公共照明项目（8.91万元）</t>
  </si>
  <si>
    <t>5300001242499227</t>
  </si>
  <si>
    <t>安子沟村，杨家沟村</t>
  </si>
  <si>
    <r>
      <rPr>
        <sz val="10"/>
        <rFont val="宋体"/>
        <charset val="134"/>
      </rPr>
      <t>安装不低于</t>
    </r>
    <r>
      <rPr>
        <sz val="10"/>
        <rFont val="Courier New"/>
        <charset val="134"/>
      </rPr>
      <t>6</t>
    </r>
    <r>
      <rPr>
        <sz val="10"/>
        <rFont val="宋体"/>
        <charset val="134"/>
      </rPr>
      <t>米高太阳能路灯</t>
    </r>
    <r>
      <rPr>
        <sz val="10"/>
        <rFont val="Courier New"/>
        <charset val="134"/>
      </rPr>
      <t>66</t>
    </r>
    <r>
      <rPr>
        <sz val="10"/>
        <rFont val="宋体"/>
        <charset val="134"/>
      </rPr>
      <t>盏</t>
    </r>
    <r>
      <rPr>
        <sz val="10"/>
        <rFont val="Courier New"/>
        <charset val="134"/>
      </rPr>
      <t xml:space="preserve">
</t>
    </r>
  </si>
  <si>
    <t>解决周边21人夜间出行问题</t>
  </si>
  <si>
    <t>蓬溪县－三凤镇_产业发展_加工流通项目_三凤镇石柱村2025年省级第一批衔接资金和美乡村烘干房建设项目（20万元）</t>
  </si>
  <si>
    <t>5300001289600532</t>
  </si>
  <si>
    <t>石柱村</t>
  </si>
  <si>
    <t>三凤镇</t>
  </si>
  <si>
    <r>
      <rPr>
        <sz val="10"/>
        <rFont val="宋体"/>
        <charset val="134"/>
      </rPr>
      <t>新建</t>
    </r>
    <r>
      <rPr>
        <sz val="10"/>
        <rFont val="Courier New"/>
        <charset val="134"/>
      </rPr>
      <t>15</t>
    </r>
    <r>
      <rPr>
        <sz val="10"/>
        <rFont val="宋体"/>
        <charset val="134"/>
      </rPr>
      <t>吨烘干房</t>
    </r>
    <r>
      <rPr>
        <sz val="10"/>
        <rFont val="Courier New"/>
        <charset val="134"/>
      </rPr>
      <t>1</t>
    </r>
    <r>
      <rPr>
        <sz val="10"/>
        <rFont val="宋体"/>
        <charset val="134"/>
      </rPr>
      <t>处</t>
    </r>
  </si>
  <si>
    <t>蓬溪县－三凤镇_产业发展_配套设施项目_2025年省级一批五家湾村山坪塘整治1口（7万元）</t>
  </si>
  <si>
    <t>5300001242541228</t>
  </si>
  <si>
    <t>五家湾村</t>
  </si>
  <si>
    <r>
      <rPr>
        <sz val="10"/>
        <rFont val="宋体"/>
        <charset val="134"/>
      </rPr>
      <t>五家湾村山坪塘整治</t>
    </r>
    <r>
      <rPr>
        <sz val="10"/>
        <rFont val="Courier New"/>
        <charset val="134"/>
      </rPr>
      <t>1</t>
    </r>
    <r>
      <rPr>
        <sz val="10"/>
        <rFont val="宋体"/>
        <charset val="134"/>
      </rPr>
      <t>口</t>
    </r>
  </si>
  <si>
    <t>蓬溪县－三凤镇_产业发展_配套设施项目_2025年省级一批新建150m3蓄水池项目（15万元）</t>
  </si>
  <si>
    <t>5300001262569504</t>
  </si>
  <si>
    <t>宏图村</t>
  </si>
  <si>
    <r>
      <rPr>
        <sz val="10"/>
        <rFont val="宋体"/>
        <charset val="134"/>
      </rPr>
      <t>新建</t>
    </r>
    <r>
      <rPr>
        <sz val="10"/>
        <rFont val="Courier New"/>
        <charset val="134"/>
      </rPr>
      <t>150m3</t>
    </r>
    <r>
      <rPr>
        <sz val="10"/>
        <rFont val="宋体"/>
        <charset val="134"/>
      </rPr>
      <t>蓄水池</t>
    </r>
    <r>
      <rPr>
        <sz val="10"/>
        <rFont val="Courier New"/>
        <charset val="134"/>
      </rPr>
      <t>3</t>
    </r>
    <r>
      <rPr>
        <sz val="10"/>
        <rFont val="宋体"/>
        <charset val="134"/>
      </rPr>
      <t>口</t>
    </r>
  </si>
  <si>
    <t>蓬溪县－三凤镇_产业发展_配套设施项目_2025年省级一批山坪塘整治项目（6万元）</t>
  </si>
  <si>
    <t>5300001262570332</t>
  </si>
  <si>
    <t>蓬溪县－三凤镇_产业发展_配套设施项目_2025年县级一批中药材基地土地整理项目（10万元）</t>
  </si>
  <si>
    <t>5300001262571692</t>
  </si>
  <si>
    <t>中药材基地土地整理200亩</t>
  </si>
  <si>
    <t>蓬溪县－三凤镇_产业发展_配套设施项目_2025年省级一批山坪塘整治1口（4万元）</t>
  </si>
  <si>
    <t>5300001262575182</t>
  </si>
  <si>
    <t>东禅村</t>
  </si>
  <si>
    <t>东蝉村</t>
  </si>
  <si>
    <t>蓬溪县－三凤镇_产业发展_配套设施项目_2025年省级一批福掌村山坪塘整治（7万元）</t>
  </si>
  <si>
    <t>5300001262578753</t>
  </si>
  <si>
    <r>
      <rPr>
        <sz val="10"/>
        <rFont val="宋体"/>
        <charset val="134"/>
      </rPr>
      <t>福掌</t>
    </r>
    <r>
      <rPr>
        <sz val="10"/>
        <rFont val="Courier New"/>
        <charset val="134"/>
      </rPr>
      <t xml:space="preserve"> </t>
    </r>
    <r>
      <rPr>
        <sz val="10"/>
        <rFont val="宋体"/>
        <charset val="134"/>
      </rPr>
      <t>村</t>
    </r>
  </si>
  <si>
    <t>福掌村</t>
  </si>
  <si>
    <t>蓬溪县－三凤镇_产业发展_配套设施项目_2025年省级一批山坪塘整治1口（7万元）</t>
  </si>
  <si>
    <t>5300001242434418</t>
  </si>
  <si>
    <t>三凤村</t>
  </si>
  <si>
    <r>
      <rPr>
        <sz val="10"/>
        <rFont val="宋体"/>
        <charset val="134"/>
      </rPr>
      <t>三凤村</t>
    </r>
    <r>
      <rPr>
        <sz val="10"/>
        <rFont val="Courier New"/>
        <charset val="134"/>
      </rPr>
      <t>1</t>
    </r>
    <r>
      <rPr>
        <sz val="10"/>
        <rFont val="宋体"/>
        <charset val="134"/>
      </rPr>
      <t>组整治山坪塘</t>
    </r>
    <r>
      <rPr>
        <sz val="10"/>
        <rFont val="Courier New"/>
        <charset val="134"/>
      </rPr>
      <t>1</t>
    </r>
    <r>
      <rPr>
        <sz val="10"/>
        <rFont val="宋体"/>
        <charset val="134"/>
      </rPr>
      <t>口</t>
    </r>
  </si>
  <si>
    <t>蓬溪县－三凤镇_产业发展_配套设施项目_2025年中央一批水果基地水肥发酵冲施系统建设项目（30万元）</t>
  </si>
  <si>
    <t>5300001242450216</t>
  </si>
  <si>
    <t>跃进桥村</t>
  </si>
  <si>
    <r>
      <rPr>
        <sz val="10"/>
        <rFont val="宋体"/>
        <charset val="134"/>
      </rPr>
      <t>跃进桥村水果基地水肥发酵冲施系统建设</t>
    </r>
    <r>
      <rPr>
        <sz val="10"/>
        <rFont val="Courier New"/>
        <charset val="134"/>
      </rPr>
      <t>300</t>
    </r>
    <r>
      <rPr>
        <sz val="10"/>
        <rFont val="宋体"/>
        <charset val="134"/>
      </rPr>
      <t>亩</t>
    </r>
  </si>
  <si>
    <t>蓬溪县－三凤镇_产业发展_配套设施项目_2025年中央一批新建3.5米宽道路项目（25万元）</t>
  </si>
  <si>
    <t>5300001242488955</t>
  </si>
  <si>
    <t>跃进桥村新建电力提灌站一座</t>
  </si>
  <si>
    <t>蓬溪县－三凤镇_产业发展_配套设施项目_2025年省级一批山坪塘整治项目（7万元）</t>
  </si>
  <si>
    <t>5300001242502281</t>
  </si>
  <si>
    <r>
      <rPr>
        <sz val="10"/>
        <rFont val="宋体"/>
        <charset val="134"/>
      </rPr>
      <t>跃进桥村山坪塘整治</t>
    </r>
    <r>
      <rPr>
        <sz val="10"/>
        <rFont val="Courier New"/>
        <charset val="134"/>
      </rPr>
      <t>1</t>
    </r>
    <r>
      <rPr>
        <sz val="10"/>
        <rFont val="宋体"/>
        <charset val="134"/>
      </rPr>
      <t>口</t>
    </r>
  </si>
  <si>
    <t>蓬溪县－三凤镇_产业发展_配套设施项目_2025年中央一批山坪塘整治项目（14万元）</t>
  </si>
  <si>
    <t>5300001242511372</t>
  </si>
  <si>
    <t>梨树村</t>
  </si>
  <si>
    <t>山坪塘整治</t>
  </si>
  <si>
    <t>蓬溪县－三凤镇_产业发展_配套设施项目_2025年省级一批有种养意愿的脱贫户、监测对象发展种养业项目（45.24万元）</t>
  </si>
  <si>
    <t>5300001242513884</t>
  </si>
  <si>
    <r>
      <rPr>
        <sz val="10"/>
        <rFont val="宋体"/>
        <charset val="134"/>
      </rPr>
      <t>三凤镇</t>
    </r>
    <r>
      <rPr>
        <sz val="10"/>
        <rFont val="Courier New"/>
        <charset val="134"/>
      </rPr>
      <t>2025</t>
    </r>
    <r>
      <rPr>
        <sz val="10"/>
        <rFont val="宋体"/>
        <charset val="134"/>
      </rPr>
      <t>年种植养殖业补贴</t>
    </r>
  </si>
  <si>
    <t>帮助脱贫户和监测对象发展种植养殖产业，促进增收约1000元</t>
  </si>
  <si>
    <t>蓬溪县－三凤镇_产业发展_配套设施项目_2025年省级一批新建菌菜大棚4亩（4万元）</t>
  </si>
  <si>
    <t>5300001242515568</t>
  </si>
  <si>
    <t>大坡村</t>
  </si>
  <si>
    <r>
      <rPr>
        <sz val="10"/>
        <rFont val="宋体"/>
        <charset val="134"/>
      </rPr>
      <t>大坡村新建菌菜大棚</t>
    </r>
    <r>
      <rPr>
        <sz val="10"/>
        <rFont val="Courier New"/>
        <charset val="134"/>
      </rPr>
      <t>4</t>
    </r>
    <r>
      <rPr>
        <sz val="10"/>
        <rFont val="宋体"/>
        <charset val="134"/>
      </rPr>
      <t>亩</t>
    </r>
  </si>
  <si>
    <t>蓬溪县－三凤镇_产业发展_配套设施项目_2025年省级一批山坪塘整治1口（5万元）</t>
  </si>
  <si>
    <t>5300001242535008</t>
  </si>
  <si>
    <t>新月村</t>
  </si>
  <si>
    <r>
      <rPr>
        <sz val="10"/>
        <rFont val="宋体"/>
        <charset val="134"/>
      </rPr>
      <t>新月村山坪塘整治</t>
    </r>
    <r>
      <rPr>
        <sz val="10"/>
        <rFont val="Courier New"/>
        <charset val="134"/>
      </rPr>
      <t>1</t>
    </r>
    <r>
      <rPr>
        <sz val="10"/>
        <rFont val="宋体"/>
        <charset val="134"/>
      </rPr>
      <t>口</t>
    </r>
  </si>
  <si>
    <t>蓬溪县－三凤镇_产业发展_配套设施项目_2025年省级一批山坪塘整治2口</t>
  </si>
  <si>
    <t>5300001242539570</t>
  </si>
  <si>
    <t>旌忠村</t>
  </si>
  <si>
    <r>
      <rPr>
        <sz val="10"/>
        <rFont val="宋体"/>
        <charset val="134"/>
      </rPr>
      <t>山坪塘整治</t>
    </r>
    <r>
      <rPr>
        <sz val="10"/>
        <rFont val="Courier New"/>
        <charset val="134"/>
      </rPr>
      <t>2</t>
    </r>
    <r>
      <rPr>
        <sz val="10"/>
        <rFont val="宋体"/>
        <charset val="134"/>
      </rPr>
      <t>口</t>
    </r>
  </si>
  <si>
    <t>蓬溪县－三凤镇_产业发展_配套设施项目_2025年省级一批山坪塘整治1口（7.22万元）</t>
  </si>
  <si>
    <t>5300001242540715</t>
  </si>
  <si>
    <t>兰草村</t>
  </si>
  <si>
    <r>
      <rPr>
        <sz val="10"/>
        <rFont val="宋体"/>
        <charset val="134"/>
      </rPr>
      <t>兰草村</t>
    </r>
    <r>
      <rPr>
        <sz val="10"/>
        <rFont val="Courier New"/>
        <charset val="134"/>
      </rPr>
      <t>2</t>
    </r>
    <r>
      <rPr>
        <sz val="10"/>
        <rFont val="宋体"/>
        <charset val="134"/>
      </rPr>
      <t>组山坪塘整治</t>
    </r>
    <r>
      <rPr>
        <sz val="10"/>
        <rFont val="Courier New"/>
        <charset val="134"/>
      </rPr>
      <t>1</t>
    </r>
    <r>
      <rPr>
        <sz val="10"/>
        <rFont val="宋体"/>
        <charset val="134"/>
      </rPr>
      <t>口</t>
    </r>
  </si>
  <si>
    <t>蓬溪县－三凤镇_产业发展_配套设施项目_2025年中央一批购置安装三用全自动800L锅炉项目（5万元）</t>
  </si>
  <si>
    <t>5300001242541524</t>
  </si>
  <si>
    <r>
      <rPr>
        <sz val="10"/>
        <rFont val="宋体"/>
        <charset val="134"/>
      </rPr>
      <t>购置安装三用全自动</t>
    </r>
    <r>
      <rPr>
        <sz val="10"/>
        <rFont val="Courier New"/>
        <charset val="134"/>
      </rPr>
      <t>800L</t>
    </r>
    <r>
      <rPr>
        <sz val="10"/>
        <rFont val="宋体"/>
        <charset val="134"/>
      </rPr>
      <t>锅炉</t>
    </r>
    <r>
      <rPr>
        <sz val="10"/>
        <rFont val="Courier New"/>
        <charset val="134"/>
      </rPr>
      <t>2</t>
    </r>
    <r>
      <rPr>
        <sz val="10"/>
        <rFont val="宋体"/>
        <charset val="134"/>
      </rPr>
      <t>个</t>
    </r>
  </si>
  <si>
    <t>提高农业机械化作业 、人均增收500元</t>
  </si>
  <si>
    <t>蓬溪县_产业发展_配套设施项目_蓬溪县－三凤镇_产业发展_配套设施项目_2025年中央一批新建种植育苗、晾晒、展示大棚项目（150万元）</t>
  </si>
  <si>
    <t>5300001242542009</t>
  </si>
  <si>
    <t>兰草村灵芝园区建设</t>
  </si>
  <si>
    <t>蓬溪县－三凤镇_乡村建设行动_农村基础设施（含产业配套基础设施）_2025年省级一批新建3.5米宽道路150米（7.5万元）</t>
  </si>
  <si>
    <t>5300001262580312</t>
  </si>
  <si>
    <r>
      <rPr>
        <sz val="10"/>
        <rFont val="宋体"/>
        <charset val="134"/>
      </rPr>
      <t>新建</t>
    </r>
    <r>
      <rPr>
        <sz val="10"/>
        <rFont val="Courier New"/>
        <charset val="134"/>
      </rPr>
      <t>3.5</t>
    </r>
    <r>
      <rPr>
        <sz val="10"/>
        <rFont val="宋体"/>
        <charset val="134"/>
      </rPr>
      <t>米宽道路</t>
    </r>
    <r>
      <rPr>
        <sz val="10"/>
        <rFont val="Courier New"/>
        <charset val="134"/>
      </rPr>
      <t>150</t>
    </r>
    <r>
      <rPr>
        <sz val="10"/>
        <rFont val="宋体"/>
        <charset val="134"/>
      </rPr>
      <t>米</t>
    </r>
  </si>
  <si>
    <t>蓬溪县－三凤镇_乡村建设行动_农村基础设施（含产业配套基础设施）_2025年省级一批资金新建2米宽道路380米项目（11.02万元）</t>
  </si>
  <si>
    <t>5300001262582680</t>
  </si>
  <si>
    <r>
      <rPr>
        <sz val="10"/>
        <rFont val="宋体"/>
        <charset val="134"/>
      </rPr>
      <t>新建</t>
    </r>
    <r>
      <rPr>
        <sz val="10"/>
        <rFont val="Courier New"/>
        <charset val="134"/>
      </rPr>
      <t>2</t>
    </r>
    <r>
      <rPr>
        <sz val="10"/>
        <rFont val="宋体"/>
        <charset val="134"/>
      </rPr>
      <t>米宽道路</t>
    </r>
    <r>
      <rPr>
        <sz val="10"/>
        <rFont val="Courier New"/>
        <charset val="134"/>
      </rPr>
      <t>380</t>
    </r>
    <r>
      <rPr>
        <sz val="10"/>
        <rFont val="宋体"/>
        <charset val="134"/>
      </rPr>
      <t>米项目</t>
    </r>
  </si>
  <si>
    <t>蓬溪县－三凤镇_乡村建设行动_农村基础设施（含产业配套基础设施）_2025年县级一批资金新建3米宽道路100米项目（4.4万元）</t>
  </si>
  <si>
    <t>5300001262583382</t>
  </si>
  <si>
    <t>龙归院村</t>
  </si>
  <si>
    <r>
      <rPr>
        <sz val="10"/>
        <rFont val="宋体"/>
        <charset val="134"/>
      </rPr>
      <t>新建</t>
    </r>
    <r>
      <rPr>
        <sz val="10"/>
        <rFont val="Courier New"/>
        <charset val="134"/>
      </rPr>
      <t>3</t>
    </r>
    <r>
      <rPr>
        <sz val="10"/>
        <rFont val="宋体"/>
        <charset val="134"/>
      </rPr>
      <t>米宽道路</t>
    </r>
    <r>
      <rPr>
        <sz val="10"/>
        <rFont val="Courier New"/>
        <charset val="134"/>
      </rPr>
      <t>100</t>
    </r>
    <r>
      <rPr>
        <sz val="10"/>
        <rFont val="宋体"/>
        <charset val="134"/>
      </rPr>
      <t>米</t>
    </r>
  </si>
  <si>
    <t>蓬溪县－三凤镇_乡村建设行动_农村基础设施（含产业配套基础设施）_2025年县级一批资金山坪塘整治项目（15万元）</t>
  </si>
  <si>
    <t>5300001235545779</t>
  </si>
  <si>
    <t>蓬溪县发改局</t>
  </si>
  <si>
    <t>书楼村</t>
  </si>
  <si>
    <r>
      <rPr>
        <sz val="10"/>
        <rFont val="宋体"/>
        <charset val="134"/>
      </rPr>
      <t>书楼村新建及整治排灌渠系</t>
    </r>
    <r>
      <rPr>
        <sz val="10"/>
        <rFont val="Courier New"/>
        <charset val="134"/>
      </rPr>
      <t>4</t>
    </r>
    <r>
      <rPr>
        <sz val="10"/>
        <rFont val="宋体"/>
        <charset val="134"/>
      </rPr>
      <t>千米</t>
    </r>
  </si>
  <si>
    <t>蓬溪县－三凤镇_乡村建设行动_农村基础设施（含产业配套基础设施）_2025年县级一批资金山坪塘整治项目（4.32万元）</t>
  </si>
  <si>
    <t>5300001262583000</t>
  </si>
  <si>
    <t>桂花村</t>
  </si>
  <si>
    <t>蓬溪县－三凤镇_乡村建设行动_农村公共服务_2025年省级一批资金安装路灯150盏，不低于6米高项目（20.25万元）</t>
  </si>
  <si>
    <t>5300001235545140</t>
  </si>
  <si>
    <r>
      <rPr>
        <sz val="10"/>
        <rFont val="宋体"/>
        <charset val="134"/>
      </rPr>
      <t>安装太阳能路灯</t>
    </r>
    <r>
      <rPr>
        <sz val="10"/>
        <rFont val="Courier New"/>
        <charset val="134"/>
      </rPr>
      <t>150</t>
    </r>
    <r>
      <rPr>
        <sz val="10"/>
        <rFont val="宋体"/>
        <charset val="134"/>
      </rPr>
      <t>盏</t>
    </r>
  </si>
  <si>
    <t>蓬溪县－天福镇_产业发展_生产项目_2025年省级财政补助资金脱贫户及监测户发展种养殖业到户补助资金（18.52万元）</t>
  </si>
  <si>
    <t>5300001262562485</t>
  </si>
  <si>
    <t>蓬溪县天福镇</t>
  </si>
  <si>
    <t>天福镇</t>
  </si>
  <si>
    <t>到户产业发展</t>
  </si>
  <si>
    <t>补助监测对象191人，发展种植养殖，预计实现191人监测对象人均增收200元左右</t>
  </si>
  <si>
    <t>蓬溪县－天福镇_产业发展_生产项目_2025年省级财政补助资金天福镇长坪村、双桥村粮油种植项目（3万）</t>
  </si>
  <si>
    <t>5300001262569744</t>
  </si>
  <si>
    <t>双桥村，长坪村</t>
  </si>
  <si>
    <t>蓬溪县－天福镇_产业发展_配套设施项目_2025年省级财政补助资金天福镇三合村提灌建设项目（60万元）</t>
  </si>
  <si>
    <t>5300001262567628</t>
  </si>
  <si>
    <t>蓬溪县天福镇三合村</t>
  </si>
  <si>
    <t>三合村</t>
  </si>
  <si>
    <r>
      <rPr>
        <sz val="10"/>
        <rFont val="宋体"/>
        <charset val="134"/>
      </rPr>
      <t>安装提灌设施</t>
    </r>
    <r>
      <rPr>
        <sz val="10"/>
        <rFont val="Courier New"/>
        <charset val="134"/>
      </rPr>
      <t>4</t>
    </r>
    <r>
      <rPr>
        <sz val="10"/>
        <rFont val="宋体"/>
        <charset val="134"/>
      </rPr>
      <t>套（水泵）；新铺设</t>
    </r>
    <r>
      <rPr>
        <sz val="10"/>
        <rFont val="Courier New"/>
        <charset val="134"/>
      </rPr>
      <t>PVC</t>
    </r>
    <r>
      <rPr>
        <sz val="10"/>
        <rFont val="宋体"/>
        <charset val="134"/>
      </rPr>
      <t>管道</t>
    </r>
    <r>
      <rPr>
        <sz val="10"/>
        <rFont val="Courier New"/>
        <charset val="134"/>
      </rPr>
      <t>5</t>
    </r>
    <r>
      <rPr>
        <sz val="10"/>
        <rFont val="宋体"/>
        <charset val="134"/>
      </rPr>
      <t>千米，其中口径</t>
    </r>
    <r>
      <rPr>
        <sz val="10"/>
        <rFont val="Courier New"/>
        <charset val="134"/>
      </rPr>
      <t>100,3</t>
    </r>
    <r>
      <rPr>
        <sz val="10"/>
        <rFont val="宋体"/>
        <charset val="134"/>
      </rPr>
      <t>千米，口径</t>
    </r>
    <r>
      <rPr>
        <sz val="10"/>
        <rFont val="Courier New"/>
        <charset val="134"/>
      </rPr>
      <t>75,2</t>
    </r>
    <r>
      <rPr>
        <sz val="10"/>
        <rFont val="宋体"/>
        <charset val="134"/>
      </rPr>
      <t>千米；修建蓄水池</t>
    </r>
    <r>
      <rPr>
        <sz val="10"/>
        <rFont val="Courier New"/>
        <charset val="134"/>
      </rPr>
      <t>1</t>
    </r>
    <r>
      <rPr>
        <sz val="10"/>
        <rFont val="宋体"/>
        <charset val="134"/>
      </rPr>
      <t>处，</t>
    </r>
    <r>
      <rPr>
        <sz val="10"/>
        <rFont val="Courier New"/>
        <charset val="134"/>
      </rPr>
      <t>200</t>
    </r>
    <r>
      <rPr>
        <sz val="10"/>
        <rFont val="宋体"/>
        <charset val="134"/>
      </rPr>
      <t>立方</t>
    </r>
  </si>
  <si>
    <t>蓬溪县－天福镇_产业发展_配套设施项目_2025年省级财政补助资金天福镇狮山村产业道路建设项目（15万元）</t>
  </si>
  <si>
    <t>5300001242531145</t>
  </si>
  <si>
    <t>蓬溪县天福镇狮山村</t>
  </si>
  <si>
    <t xml:space="preserve">新建3.5米宽C30道路300米（路基4.5米，18CM厚砂石垫层、宽3.5米，厚18CM厚C30混凝土路面）
</t>
  </si>
  <si>
    <t>蓬溪县－天福镇_产业发展_配套设施项目_2025年省级财政补助资金天福镇长岭村道路建设项目（25万元）</t>
  </si>
  <si>
    <t>5300001262565977</t>
  </si>
  <si>
    <t>蓬溪县天福镇长岭村</t>
  </si>
  <si>
    <t>长岭村</t>
  </si>
  <si>
    <t>新建3.5米宽C30道路500米（路基4.5米，18CM厚砂石垫层、宽3.5米，厚18CM厚C30混凝土路面）</t>
  </si>
  <si>
    <t>蓬溪县－天福镇_产业发展_新型农村集体经济发展项目_2025年中央、省级、县级财政衔接补助资金天福镇郑家沟村集体经济发展项目（150万元）</t>
  </si>
  <si>
    <t>5300001262560005</t>
  </si>
  <si>
    <t>蓬溪县天福镇郑家沟村</t>
  </si>
  <si>
    <t>郑家沟村</t>
  </si>
  <si>
    <t>村集体发展</t>
  </si>
  <si>
    <t>蓬溪县－文井镇_产业发展_生产项目_2025年省级资金大棚建设项目（10万元）</t>
  </si>
  <si>
    <t>5300001242690434</t>
  </si>
  <si>
    <t>白鹤林村村集体</t>
  </si>
  <si>
    <t>文井镇</t>
  </si>
  <si>
    <t>白鹤林村</t>
  </si>
  <si>
    <r>
      <rPr>
        <sz val="10"/>
        <rFont val="宋体"/>
        <charset val="134"/>
      </rPr>
      <t>白鹤林村蔬菜大棚改造提升（大棚薄膜更换</t>
    </r>
    <r>
      <rPr>
        <sz val="10"/>
        <rFont val="Courier New"/>
        <charset val="134"/>
      </rPr>
      <t>1.6</t>
    </r>
    <r>
      <rPr>
        <sz val="10"/>
        <rFont val="宋体"/>
        <charset val="134"/>
      </rPr>
      <t>万平方，大棚外排水工程开沟宽</t>
    </r>
    <r>
      <rPr>
        <sz val="10"/>
        <rFont val="Courier New"/>
        <charset val="134"/>
      </rPr>
      <t>1</t>
    </r>
    <r>
      <rPr>
        <sz val="10"/>
        <rFont val="宋体"/>
        <charset val="134"/>
      </rPr>
      <t>米，高</t>
    </r>
    <r>
      <rPr>
        <sz val="10"/>
        <rFont val="Courier New"/>
        <charset val="134"/>
      </rPr>
      <t>1</t>
    </r>
    <r>
      <rPr>
        <sz val="10"/>
        <rFont val="宋体"/>
        <charset val="134"/>
      </rPr>
      <t>米，</t>
    </r>
    <r>
      <rPr>
        <sz val="10"/>
        <rFont val="Courier New"/>
        <charset val="134"/>
      </rPr>
      <t>2.4</t>
    </r>
    <r>
      <rPr>
        <sz val="10"/>
        <rFont val="宋体"/>
        <charset val="134"/>
      </rPr>
      <t>公里，埋设水泥涵管</t>
    </r>
    <r>
      <rPr>
        <sz val="10"/>
        <rFont val="Courier New"/>
        <charset val="134"/>
      </rPr>
      <t>9</t>
    </r>
    <r>
      <rPr>
        <sz val="10"/>
        <rFont val="宋体"/>
        <charset val="134"/>
      </rPr>
      <t>处，更换</t>
    </r>
    <r>
      <rPr>
        <sz val="10"/>
        <rFont val="Courier New"/>
        <charset val="134"/>
      </rPr>
      <t>2</t>
    </r>
    <r>
      <rPr>
        <sz val="10"/>
        <rFont val="宋体"/>
        <charset val="134"/>
      </rPr>
      <t>个大棚骨架）</t>
    </r>
  </si>
  <si>
    <t>蓬溪县－文井镇_产业发展_生产项目_文井镇2025年衔接资金到人到户项目</t>
  </si>
  <si>
    <t>5300001243456502</t>
  </si>
  <si>
    <t>脱贫户、监测户种养业需求补助</t>
  </si>
  <si>
    <t>补助监测对象213人，发展种植养殖，预计实现213人监测对象人均增收200元左右</t>
  </si>
  <si>
    <t>蓬溪县－文井镇_产业发展_配套设施项目_2025年省级资金搬迁点饮水工程及配套项目（0.35万元）</t>
  </si>
  <si>
    <t>5300001262578144</t>
  </si>
  <si>
    <t>五柏树村</t>
  </si>
  <si>
    <t>新建Φ150mm机井1口凿井深度控制在30米以内，井内径不低于150mm，井上部覆盖层采用2.0mm的Φ160mm的UPVC管护壁，C20钢筋混凝土(0.65x0.65厚
0.08米)板加盖保护。微型泵，扬程为50m，提水管长60m，采用1.25Mpa、Φ25的PE管，管道预埋在地表以下。电力线从家中接出，采用2X1.5mm2的双芯电
缆，Φ0.15专用线管埋置干管沟中）</t>
  </si>
  <si>
    <t>为周边251名群众提供生产用水，促进务农增收户均100元</t>
  </si>
  <si>
    <t>蓬溪县－文井镇_产业发展_配套设施项目_2025年省级资金搬迁点环境治理项目（0.5万元）</t>
  </si>
  <si>
    <t>5300001262579889</t>
  </si>
  <si>
    <t>印盒山村</t>
  </si>
  <si>
    <r>
      <rPr>
        <sz val="10"/>
        <rFont val="宋体"/>
        <charset val="134"/>
      </rPr>
      <t>更换</t>
    </r>
    <r>
      <rPr>
        <sz val="10"/>
        <rFont val="Courier New"/>
        <charset val="134"/>
      </rPr>
      <t>15</t>
    </r>
    <r>
      <rPr>
        <sz val="10"/>
        <rFont val="宋体"/>
        <charset val="134"/>
      </rPr>
      <t>个污水井盖破损，疏通管道</t>
    </r>
  </si>
  <si>
    <t>蓬溪县－文井镇_产业发展_配套设施项目_2025年省级资金搬迁点环境治理项目（0.3万元）</t>
  </si>
  <si>
    <t>5300001262582375</t>
  </si>
  <si>
    <r>
      <rPr>
        <sz val="10"/>
        <rFont val="宋体"/>
        <charset val="134"/>
      </rPr>
      <t>修建胥家湾安置点堡坎二四墙</t>
    </r>
    <r>
      <rPr>
        <sz val="10"/>
        <rFont val="Courier New"/>
        <charset val="134"/>
      </rPr>
      <t>5.5</t>
    </r>
    <r>
      <rPr>
        <sz val="10"/>
        <rFont val="宋体"/>
        <charset val="134"/>
      </rPr>
      <t>米</t>
    </r>
  </si>
  <si>
    <t>蓬溪县－文井镇_产业发展_配套设施项目_2025年省级资金搬迁点环境治理项目（0.5）</t>
  </si>
  <si>
    <t>5300001262582751</t>
  </si>
  <si>
    <t>顺天村</t>
  </si>
  <si>
    <r>
      <rPr>
        <sz val="10"/>
        <rFont val="宋体"/>
        <charset val="134"/>
      </rPr>
      <t>更换</t>
    </r>
    <r>
      <rPr>
        <sz val="10"/>
        <rFont val="Courier New"/>
        <charset val="134"/>
      </rPr>
      <t>4</t>
    </r>
    <r>
      <rPr>
        <sz val="10"/>
        <rFont val="宋体"/>
        <charset val="134"/>
      </rPr>
      <t>米雨水管网，疏通管网，恢复硬化路面</t>
    </r>
  </si>
  <si>
    <t>蓬溪县－文井镇_产业发展_配套设施项目_2025年县级资金购置产业生产设备项目（8.9万元）</t>
  </si>
  <si>
    <t>5300001262583806</t>
  </si>
  <si>
    <t>黄连嘴村</t>
  </si>
  <si>
    <r>
      <rPr>
        <sz val="10"/>
        <rFont val="宋体"/>
        <charset val="134"/>
      </rPr>
      <t>艾和</t>
    </r>
    <r>
      <rPr>
        <sz val="10"/>
        <rFont val="Courier New"/>
        <charset val="134"/>
      </rPr>
      <t>1GLZ-230LS2</t>
    </r>
    <r>
      <rPr>
        <sz val="10"/>
        <rFont val="宋体"/>
        <charset val="134"/>
      </rPr>
      <t>自走式履带旋耕机</t>
    </r>
    <r>
      <rPr>
        <sz val="10"/>
        <rFont val="Courier New"/>
        <charset val="134"/>
      </rPr>
      <t>1</t>
    </r>
    <r>
      <rPr>
        <sz val="10"/>
        <rFont val="宋体"/>
        <charset val="134"/>
      </rPr>
      <t>台</t>
    </r>
  </si>
  <si>
    <t>蓬溪县－文井镇_产业发展_配套设施项目_2025年省级资金山坪塘整治项目（6万元）</t>
  </si>
  <si>
    <t>5300001262584413</t>
  </si>
  <si>
    <t>天佑村村集体</t>
  </si>
  <si>
    <t>天佑村</t>
  </si>
  <si>
    <t>蓬溪县－文井镇_产业发展_配套设施项目_蓬溪县文井镇五柏树村技改提灌站项目</t>
  </si>
  <si>
    <t>5300001283201697</t>
  </si>
  <si>
    <t>文井镇五柏树村</t>
  </si>
  <si>
    <r>
      <rPr>
        <sz val="10"/>
        <rFont val="宋体"/>
        <charset val="134"/>
      </rPr>
      <t>技改提灌站，增加输水</t>
    </r>
    <r>
      <rPr>
        <sz val="10"/>
        <rFont val="Courier New"/>
        <charset val="134"/>
      </rPr>
      <t xml:space="preserve"> DN110</t>
    </r>
    <r>
      <rPr>
        <sz val="10"/>
        <rFont val="宋体"/>
        <charset val="134"/>
      </rPr>
      <t>管道</t>
    </r>
    <r>
      <rPr>
        <sz val="10"/>
        <rFont val="Courier New"/>
        <charset val="134"/>
      </rPr>
      <t>2100</t>
    </r>
    <r>
      <rPr>
        <sz val="10"/>
        <rFont val="宋体"/>
        <charset val="134"/>
      </rPr>
      <t>米及安装附件等。</t>
    </r>
  </si>
  <si>
    <t>蓬溪县－文井镇_产业发展_配套设施项目_蓬溪县文井镇会仙桥新建提灌站项目</t>
  </si>
  <si>
    <t>5300001283216098</t>
  </si>
  <si>
    <t>文井镇会仙桥村</t>
  </si>
  <si>
    <t>会仙桥村</t>
  </si>
  <si>
    <t>新建提灌站一座，配置机组 11千瓦电机水泵，15千瓦智能启动柜一套，输水DN110管道2100米，以及安装附件等。</t>
  </si>
  <si>
    <t>蓬溪县－文井镇_产业发展_配套设施项目_文井镇白马村2025年度财政衔接资金新建烘干房项目（19.8万元）</t>
  </si>
  <si>
    <t>5300001242587233</t>
  </si>
  <si>
    <t>白马村</t>
  </si>
  <si>
    <r>
      <rPr>
        <sz val="10"/>
        <rFont val="宋体"/>
        <charset val="134"/>
      </rPr>
      <t>新建烘干房</t>
    </r>
    <r>
      <rPr>
        <sz val="10"/>
        <rFont val="Courier New"/>
        <charset val="134"/>
      </rPr>
      <t>1</t>
    </r>
    <r>
      <rPr>
        <sz val="10"/>
        <rFont val="宋体"/>
        <charset val="134"/>
      </rPr>
      <t>座</t>
    </r>
  </si>
  <si>
    <t>蓬溪县－文井镇_产业发展_配套设施项目_文井镇五柏树村2025年省级第一批衔接资金和美乡村道路建设项目（17.5万元）</t>
  </si>
  <si>
    <t>5300001289451281</t>
  </si>
  <si>
    <t>新建道路3.5米宽c30道路350米（路基宽4.5米，18cm厚连砂石垫层、宽3.5米，18cm厚混凝土路面、路面宽3.5米）</t>
  </si>
  <si>
    <t>蓬溪县－文井镇_产业发展_配套设施项目_文井镇五柏树村2025年省级第一批衔接资金和美乡村安装路灯项目（6.75万元）</t>
  </si>
  <si>
    <t>5300001289465610</t>
  </si>
  <si>
    <t>蓬溪县－文井镇_乡村建设行动_农村基础设施（含产业配套基础设施）_文井镇红卫村2025年度财政衔接资金新建道路建设（以工代赈）（380万元）</t>
  </si>
  <si>
    <t>5300001242699966</t>
  </si>
  <si>
    <t>发改局</t>
  </si>
  <si>
    <t>红卫村</t>
  </si>
  <si>
    <r>
      <rPr>
        <sz val="10"/>
        <rFont val="宋体"/>
        <charset val="134"/>
      </rPr>
      <t>整治田间道路</t>
    </r>
    <r>
      <rPr>
        <sz val="10"/>
        <rFont val="Courier New"/>
        <charset val="134"/>
      </rPr>
      <t>6.3</t>
    </r>
    <r>
      <rPr>
        <sz val="10"/>
        <rFont val="宋体"/>
        <charset val="134"/>
      </rPr>
      <t>公里，整治渠道</t>
    </r>
    <r>
      <rPr>
        <sz val="10"/>
        <rFont val="Courier New"/>
        <charset val="134"/>
      </rPr>
      <t>1.4</t>
    </r>
    <r>
      <rPr>
        <sz val="10"/>
        <rFont val="宋体"/>
        <charset val="134"/>
      </rPr>
      <t>公里，新建蓄水池</t>
    </r>
    <r>
      <rPr>
        <sz val="10"/>
        <rFont val="Courier New"/>
        <charset val="134"/>
      </rPr>
      <t>7</t>
    </r>
    <r>
      <rPr>
        <sz val="10"/>
        <rFont val="宋体"/>
        <charset val="134"/>
      </rPr>
      <t>口（</t>
    </r>
    <r>
      <rPr>
        <sz val="10"/>
        <rFont val="Courier New"/>
        <charset val="134"/>
      </rPr>
      <t>200</t>
    </r>
    <r>
      <rPr>
        <sz val="10"/>
        <rFont val="宋体"/>
        <charset val="134"/>
      </rPr>
      <t>立方米</t>
    </r>
    <r>
      <rPr>
        <sz val="10"/>
        <rFont val="Courier New"/>
        <charset val="134"/>
      </rPr>
      <t>/</t>
    </r>
    <r>
      <rPr>
        <sz val="10"/>
        <rFont val="宋体"/>
        <charset val="134"/>
      </rPr>
      <t>口），整治山坪塘</t>
    </r>
    <r>
      <rPr>
        <sz val="10"/>
        <rFont val="Courier New"/>
        <charset val="134"/>
      </rPr>
      <t>4</t>
    </r>
    <r>
      <rPr>
        <sz val="10"/>
        <rFont val="宋体"/>
        <charset val="134"/>
      </rPr>
      <t>口（</t>
    </r>
    <r>
      <rPr>
        <sz val="10"/>
        <rFont val="Courier New"/>
        <charset val="134"/>
      </rPr>
      <t>12000</t>
    </r>
    <r>
      <rPr>
        <sz val="10"/>
        <rFont val="宋体"/>
        <charset val="134"/>
      </rPr>
      <t>立方米</t>
    </r>
    <r>
      <rPr>
        <sz val="10"/>
        <rFont val="Courier New"/>
        <charset val="134"/>
      </rPr>
      <t>/</t>
    </r>
    <r>
      <rPr>
        <sz val="10"/>
        <rFont val="宋体"/>
        <charset val="134"/>
      </rPr>
      <t>口）；整治囤水田</t>
    </r>
    <r>
      <rPr>
        <sz val="10"/>
        <rFont val="Courier New"/>
        <charset val="134"/>
      </rPr>
      <t>3</t>
    </r>
    <r>
      <rPr>
        <sz val="10"/>
        <rFont val="宋体"/>
        <charset val="134"/>
      </rPr>
      <t>口（</t>
    </r>
    <r>
      <rPr>
        <sz val="10"/>
        <rFont val="Courier New"/>
        <charset val="134"/>
      </rPr>
      <t>1500</t>
    </r>
    <r>
      <rPr>
        <sz val="10"/>
        <rFont val="宋体"/>
        <charset val="134"/>
      </rPr>
      <t>立方米</t>
    </r>
    <r>
      <rPr>
        <sz val="10"/>
        <rFont val="Courier New"/>
        <charset val="134"/>
      </rPr>
      <t>/</t>
    </r>
    <r>
      <rPr>
        <sz val="10"/>
        <rFont val="宋体"/>
        <charset val="134"/>
      </rPr>
      <t>口）。</t>
    </r>
  </si>
  <si>
    <t>蓬溪县－文井镇_乡村建设行动_农村基础设施（含产业配套基础设施）_2025年县级资金道路建设项目（6万元）</t>
  </si>
  <si>
    <t>5300001262585382</t>
  </si>
  <si>
    <t>五柏树村村集体</t>
  </si>
  <si>
    <r>
      <rPr>
        <sz val="10"/>
        <rFont val="Courier New"/>
        <charset val="134"/>
      </rPr>
      <t>120</t>
    </r>
    <r>
      <rPr>
        <sz val="10"/>
        <rFont val="宋体"/>
        <charset val="134"/>
      </rPr>
      <t>米</t>
    </r>
    <r>
      <rPr>
        <sz val="10"/>
        <rFont val="Courier New"/>
        <charset val="134"/>
      </rPr>
      <t>3.5</t>
    </r>
    <r>
      <rPr>
        <sz val="10"/>
        <rFont val="宋体"/>
        <charset val="134"/>
      </rPr>
      <t>米宽道路建设（</t>
    </r>
    <r>
      <rPr>
        <sz val="10"/>
        <rFont val="Courier New"/>
        <charset val="134"/>
      </rPr>
      <t>3.5</t>
    </r>
    <r>
      <rPr>
        <sz val="10"/>
        <rFont val="宋体"/>
        <charset val="134"/>
      </rPr>
      <t>米宽，路基宽度</t>
    </r>
    <r>
      <rPr>
        <sz val="10"/>
        <rFont val="Courier New"/>
        <charset val="134"/>
      </rPr>
      <t>4.5</t>
    </r>
    <r>
      <rPr>
        <sz val="10"/>
        <rFont val="宋体"/>
        <charset val="134"/>
      </rPr>
      <t>米，铺设砂砾石垫层宽</t>
    </r>
    <r>
      <rPr>
        <sz val="10"/>
        <rFont val="Courier New"/>
        <charset val="134"/>
      </rPr>
      <t>4</t>
    </r>
    <r>
      <rPr>
        <sz val="10"/>
        <rFont val="宋体"/>
        <charset val="134"/>
      </rPr>
      <t>米，厚</t>
    </r>
    <r>
      <rPr>
        <sz val="10"/>
        <rFont val="Courier New"/>
        <charset val="134"/>
      </rPr>
      <t>0.2</t>
    </r>
    <r>
      <rPr>
        <sz val="10"/>
        <rFont val="宋体"/>
        <charset val="134"/>
      </rPr>
      <t>米，</t>
    </r>
    <r>
      <rPr>
        <sz val="10"/>
        <rFont val="Courier New"/>
        <charset val="134"/>
      </rPr>
      <t>C30</t>
    </r>
    <r>
      <rPr>
        <sz val="10"/>
        <rFont val="宋体"/>
        <charset val="134"/>
      </rPr>
      <t>砼路面宽</t>
    </r>
    <r>
      <rPr>
        <sz val="10"/>
        <rFont val="Courier New"/>
        <charset val="134"/>
      </rPr>
      <t>3.5</t>
    </r>
    <r>
      <rPr>
        <sz val="10"/>
        <rFont val="宋体"/>
        <charset val="134"/>
      </rPr>
      <t>米）</t>
    </r>
  </si>
  <si>
    <t>蓬溪县－文井镇_乡村建设行动_农村基础设施（含产业配套基础设施）_文井镇高峰山村2025年省级一批衔接资金维修道路项目（22万元）</t>
  </si>
  <si>
    <t>5300001242447457</t>
  </si>
  <si>
    <t>高峰山村</t>
  </si>
  <si>
    <r>
      <rPr>
        <sz val="10"/>
        <rFont val="宋体"/>
        <charset val="134"/>
      </rPr>
      <t>维修破损道路</t>
    </r>
    <r>
      <rPr>
        <sz val="10"/>
        <rFont val="Courier New"/>
        <charset val="134"/>
      </rPr>
      <t>500</t>
    </r>
    <r>
      <rPr>
        <sz val="10"/>
        <rFont val="宋体"/>
        <charset val="134"/>
      </rPr>
      <t>米，宽</t>
    </r>
    <r>
      <rPr>
        <sz val="10"/>
        <rFont val="Courier New"/>
        <charset val="134"/>
      </rPr>
      <t>3</t>
    </r>
    <r>
      <rPr>
        <sz val="10"/>
        <rFont val="宋体"/>
        <charset val="134"/>
      </rPr>
      <t>米</t>
    </r>
  </si>
  <si>
    <t>蓬溪县－文井镇_乡村建设行动_农村基础设施（含产业配套基础设施）_2025年度省级资金道路建设项目（50.5万元）</t>
  </si>
  <si>
    <t>5300001242461671</t>
  </si>
  <si>
    <t>双龙桥村村集体</t>
  </si>
  <si>
    <t>双龙桥村</t>
  </si>
  <si>
    <r>
      <rPr>
        <sz val="10"/>
        <rFont val="宋体"/>
        <charset val="134"/>
      </rPr>
      <t>新建</t>
    </r>
    <r>
      <rPr>
        <sz val="10"/>
        <rFont val="Courier New"/>
        <charset val="134"/>
      </rPr>
      <t>3</t>
    </r>
    <r>
      <rPr>
        <sz val="10"/>
        <rFont val="宋体"/>
        <charset val="134"/>
      </rPr>
      <t>米宽</t>
    </r>
    <r>
      <rPr>
        <sz val="10"/>
        <rFont val="Courier New"/>
        <charset val="134"/>
      </rPr>
      <t>c30</t>
    </r>
    <r>
      <rPr>
        <sz val="10"/>
        <rFont val="宋体"/>
        <charset val="134"/>
      </rPr>
      <t>道路</t>
    </r>
    <r>
      <rPr>
        <sz val="10"/>
        <rFont val="Courier New"/>
        <charset val="134"/>
      </rPr>
      <t>1148</t>
    </r>
    <r>
      <rPr>
        <sz val="10"/>
        <rFont val="宋体"/>
        <charset val="134"/>
      </rPr>
      <t>米（路基宽</t>
    </r>
    <r>
      <rPr>
        <sz val="10"/>
        <rFont val="Courier New"/>
        <charset val="134"/>
      </rPr>
      <t>4</t>
    </r>
    <r>
      <rPr>
        <sz val="10"/>
        <rFont val="宋体"/>
        <charset val="134"/>
      </rPr>
      <t>米，</t>
    </r>
    <r>
      <rPr>
        <sz val="10"/>
        <rFont val="Courier New"/>
        <charset val="134"/>
      </rPr>
      <t>18cm</t>
    </r>
    <r>
      <rPr>
        <sz val="10"/>
        <rFont val="宋体"/>
        <charset val="134"/>
      </rPr>
      <t>厚连砂石垫层、宽</t>
    </r>
    <r>
      <rPr>
        <sz val="10"/>
        <rFont val="Courier New"/>
        <charset val="134"/>
      </rPr>
      <t>3.5</t>
    </r>
    <r>
      <rPr>
        <sz val="10"/>
        <rFont val="宋体"/>
        <charset val="134"/>
      </rPr>
      <t>米，</t>
    </r>
    <r>
      <rPr>
        <sz val="10"/>
        <rFont val="Courier New"/>
        <charset val="134"/>
      </rPr>
      <t>18cm</t>
    </r>
    <r>
      <rPr>
        <sz val="10"/>
        <rFont val="宋体"/>
        <charset val="134"/>
      </rPr>
      <t>厚</t>
    </r>
    <r>
      <rPr>
        <sz val="10"/>
        <rFont val="Courier New"/>
        <charset val="134"/>
      </rPr>
      <t>C30</t>
    </r>
    <r>
      <rPr>
        <sz val="10"/>
        <rFont val="宋体"/>
        <charset val="134"/>
      </rPr>
      <t>混凝土路面，路面宽</t>
    </r>
    <r>
      <rPr>
        <sz val="10"/>
        <rFont val="Courier New"/>
        <charset val="134"/>
      </rPr>
      <t>3</t>
    </r>
    <r>
      <rPr>
        <sz val="10"/>
        <rFont val="宋体"/>
        <charset val="134"/>
      </rPr>
      <t>米）</t>
    </r>
  </si>
  <si>
    <t>蓬溪县－文井镇_乡村建设行动_农村基础设施（含产业配套基础设施）_文井镇高峰山村2025年省级第一批衔接资金和美乡村道路建设项目（15万元）</t>
  </si>
  <si>
    <t>5300001289543624</t>
  </si>
  <si>
    <t>道路加宽1公里（20cm厚c30混凝土路面、路面宽1米）</t>
  </si>
  <si>
    <t>蓬溪县－文井镇_乡村建设行动_人居环境整治_文井镇高峰山村2025年省级第一批衔接资金新建公厕项目（5万元）</t>
  </si>
  <si>
    <t>5300001242688618</t>
  </si>
  <si>
    <t>蓬溪县－文井镇_乡村建设行动_人居环境整治_2025年省级资金新建太阳能路灯项目</t>
  </si>
  <si>
    <t>5300001262584166</t>
  </si>
  <si>
    <t>印盒山村村集体</t>
  </si>
  <si>
    <r>
      <rPr>
        <sz val="10"/>
        <rFont val="宋体"/>
        <charset val="134"/>
      </rPr>
      <t>安装路灯</t>
    </r>
    <r>
      <rPr>
        <sz val="10"/>
        <rFont val="Courier New"/>
        <charset val="134"/>
      </rPr>
      <t>30</t>
    </r>
    <r>
      <rPr>
        <sz val="10"/>
        <rFont val="宋体"/>
        <charset val="134"/>
      </rPr>
      <t>盏，不低于</t>
    </r>
    <r>
      <rPr>
        <sz val="10"/>
        <rFont val="Courier New"/>
        <charset val="134"/>
      </rPr>
      <t>6</t>
    </r>
    <r>
      <rPr>
        <sz val="10"/>
        <rFont val="宋体"/>
        <charset val="134"/>
      </rPr>
      <t>米高</t>
    </r>
  </si>
  <si>
    <t>蓬溪县－文井镇_乡村建设行动_人居环境整治_2025年县级资金庭院经济发展项目（170万元）</t>
  </si>
  <si>
    <t>5300001262585038</t>
  </si>
  <si>
    <t>170户采取“微改造。精提升”的方式进行发展庭院经济（其中：会仙桥村9户9.0万元；定香寺村47户47.0万元；黄连嘴村24户24.0万元；双龙桥村15户15.0万元；高峰山村26户26.0万元；文峰社区45户45.0万元；文祥社区4户4.0万元）</t>
  </si>
  <si>
    <t>蓬溪县－文井镇_乡村建设行动_农村公共服务_文井高峰山村2025年省级第一批衔接资金和美乡村新建路灯项目（7.83万元）</t>
  </si>
  <si>
    <t>5300001242433566</t>
  </si>
  <si>
    <r>
      <rPr>
        <sz val="10"/>
        <rFont val="宋体"/>
        <charset val="134"/>
      </rPr>
      <t>新建路灯</t>
    </r>
    <r>
      <rPr>
        <sz val="10"/>
        <rFont val="Courier New"/>
        <charset val="134"/>
      </rPr>
      <t>58</t>
    </r>
    <r>
      <rPr>
        <sz val="10"/>
        <rFont val="宋体"/>
        <charset val="134"/>
      </rPr>
      <t>盏</t>
    </r>
  </si>
  <si>
    <t>蓬溪县－文井镇_乡村建设行动_农村公共服务_文井镇青龙咀村2025年省级一批衔接资金和美乡村安装路灯项目（9.45）</t>
  </si>
  <si>
    <t>5300001242441980</t>
  </si>
  <si>
    <t>文井镇青龙咀村</t>
  </si>
  <si>
    <t>青龙咀村</t>
  </si>
  <si>
    <r>
      <rPr>
        <sz val="10"/>
        <rFont val="宋体"/>
        <charset val="134"/>
      </rPr>
      <t>安装不低于</t>
    </r>
    <r>
      <rPr>
        <sz val="10"/>
        <rFont val="Courier New"/>
        <charset val="134"/>
      </rPr>
      <t>6</t>
    </r>
    <r>
      <rPr>
        <sz val="10"/>
        <rFont val="宋体"/>
        <charset val="134"/>
      </rPr>
      <t>米高太阳路灯</t>
    </r>
    <r>
      <rPr>
        <sz val="10"/>
        <rFont val="Courier New"/>
        <charset val="134"/>
      </rPr>
      <t>70</t>
    </r>
    <r>
      <rPr>
        <sz val="10"/>
        <rFont val="宋体"/>
        <charset val="134"/>
      </rPr>
      <t>盏</t>
    </r>
  </si>
  <si>
    <t>蓬溪县－新会镇_产业发展_生产项目_新会镇2025年省级资金粮油种植项目（2万元）</t>
  </si>
  <si>
    <t>5300001242413038</t>
  </si>
  <si>
    <t>新会镇</t>
  </si>
  <si>
    <t>发展经果林套种产业，解决本地脱贫户28人及其他普通群体就近就业共计10户23人，实现年收入增加50元</t>
  </si>
  <si>
    <t>蓬溪县－新会镇_产业发展_生产项目_新会镇2025年省级资金脱贫户、监测户到人到户补贴项目（14.08万元）</t>
  </si>
  <si>
    <t>5300001243028507</t>
  </si>
  <si>
    <t>帮助全镇293户脱贫户和监测对象59人发展种植养殖产业</t>
  </si>
  <si>
    <t>蓬溪县－新会镇_产业发展_配套设施项目_新会镇2025年省级资金两路口村新建150m3蓄水池2口项目（10万元）</t>
  </si>
  <si>
    <t>5300001242409478</t>
  </si>
  <si>
    <t>两路口村</t>
  </si>
  <si>
    <r>
      <rPr>
        <sz val="10"/>
        <rFont val="宋体"/>
        <charset val="134"/>
      </rPr>
      <t>两路口村新建</t>
    </r>
    <r>
      <rPr>
        <sz val="10"/>
        <rFont val="Courier New"/>
        <charset val="134"/>
      </rPr>
      <t>150m3</t>
    </r>
    <r>
      <rPr>
        <sz val="10"/>
        <rFont val="宋体"/>
        <charset val="134"/>
      </rPr>
      <t>蓄水池</t>
    </r>
    <r>
      <rPr>
        <sz val="10"/>
        <rFont val="Courier New"/>
        <charset val="134"/>
      </rPr>
      <t>2</t>
    </r>
    <r>
      <rPr>
        <sz val="10"/>
        <rFont val="宋体"/>
        <charset val="134"/>
      </rPr>
      <t>口</t>
    </r>
  </si>
  <si>
    <t>蓬溪县－新会镇_产业发展_配套设施项目_新会镇2025年中央资金骡埝村新建年新建蓄水池项目（10万元）</t>
  </si>
  <si>
    <t>5300001242416559</t>
  </si>
  <si>
    <t>骡埝村</t>
  </si>
  <si>
    <r>
      <rPr>
        <sz val="10"/>
        <rFont val="宋体"/>
        <charset val="134"/>
      </rPr>
      <t>骡埝村</t>
    </r>
    <r>
      <rPr>
        <sz val="10"/>
        <rFont val="Courier New"/>
        <charset val="134"/>
      </rPr>
      <t>2</t>
    </r>
    <r>
      <rPr>
        <sz val="10"/>
        <rFont val="宋体"/>
        <charset val="134"/>
      </rPr>
      <t>组新建</t>
    </r>
    <r>
      <rPr>
        <sz val="10"/>
        <rFont val="Courier New"/>
        <charset val="134"/>
      </rPr>
      <t>150m3</t>
    </r>
    <r>
      <rPr>
        <sz val="10"/>
        <rFont val="宋体"/>
        <charset val="134"/>
      </rPr>
      <t>蓄水池</t>
    </r>
    <r>
      <rPr>
        <sz val="10"/>
        <rFont val="Courier New"/>
        <charset val="134"/>
      </rPr>
      <t>2</t>
    </r>
    <r>
      <rPr>
        <sz val="10"/>
        <rFont val="宋体"/>
        <charset val="134"/>
      </rPr>
      <t>口</t>
    </r>
  </si>
  <si>
    <t>蓬溪县－新会镇_产业发展_配套设施项目_新会镇2025年中央资金猫山村新建抗旱井项目（6.5万元）</t>
  </si>
  <si>
    <t>5300001242436287</t>
  </si>
  <si>
    <t>猫山村</t>
  </si>
  <si>
    <r>
      <rPr>
        <sz val="10"/>
        <rFont val="宋体"/>
        <charset val="134"/>
      </rPr>
      <t>新建</t>
    </r>
    <r>
      <rPr>
        <sz val="10"/>
        <rFont val="Courier New"/>
        <charset val="134"/>
      </rPr>
      <t>2</t>
    </r>
    <r>
      <rPr>
        <sz val="10"/>
        <rFont val="宋体"/>
        <charset val="134"/>
      </rPr>
      <t>口抗旱井（井口直径</t>
    </r>
    <r>
      <rPr>
        <sz val="10"/>
        <rFont val="Courier New"/>
        <charset val="134"/>
      </rPr>
      <t>0.6</t>
    </r>
    <r>
      <rPr>
        <sz val="10"/>
        <rFont val="宋体"/>
        <charset val="134"/>
      </rPr>
      <t>米，井深度</t>
    </r>
    <r>
      <rPr>
        <sz val="10"/>
        <rFont val="Courier New"/>
        <charset val="134"/>
      </rPr>
      <t>30</t>
    </r>
    <r>
      <rPr>
        <sz val="10"/>
        <rFont val="宋体"/>
        <charset val="134"/>
      </rPr>
      <t>米），配套修建</t>
    </r>
    <r>
      <rPr>
        <sz val="10"/>
        <rFont val="Courier New"/>
        <charset val="134"/>
      </rPr>
      <t>2</t>
    </r>
    <r>
      <rPr>
        <sz val="10"/>
        <rFont val="宋体"/>
        <charset val="134"/>
      </rPr>
      <t>口</t>
    </r>
    <r>
      <rPr>
        <sz val="10"/>
        <rFont val="Courier New"/>
        <charset val="134"/>
      </rPr>
      <t>6m3</t>
    </r>
    <r>
      <rPr>
        <sz val="10"/>
        <rFont val="宋体"/>
        <charset val="134"/>
      </rPr>
      <t>蓄水池。</t>
    </r>
  </si>
  <si>
    <t>蓬溪县－新会镇_产业发展_配套设施项目_新会镇2025年省级资金川江村产业发展及配套设施设备项目（200万元）</t>
  </si>
  <si>
    <t>5300001242397588</t>
  </si>
  <si>
    <t>川江村</t>
  </si>
  <si>
    <r>
      <rPr>
        <sz val="10"/>
        <rFont val="宋体"/>
        <charset val="134"/>
      </rPr>
      <t>产业发展配套设施设备建设</t>
    </r>
    <r>
      <rPr>
        <sz val="10"/>
        <rFont val="Courier New"/>
        <charset val="134"/>
      </rPr>
      <t xml:space="preserve">
</t>
    </r>
  </si>
  <si>
    <t>蓬溪县－新会镇_乡村建设行动_农村基础设施（含产业配套基础设施）_新会镇田家坝村2025年省级第一批衔接资金和美乡村新建提灌站项目（20.75万元）</t>
  </si>
  <si>
    <t>5300001289460065</t>
  </si>
  <si>
    <t>田家坝村</t>
  </si>
  <si>
    <r>
      <rPr>
        <sz val="10"/>
        <rFont val="宋体"/>
        <charset val="134"/>
      </rPr>
      <t>新建提灌站</t>
    </r>
    <r>
      <rPr>
        <sz val="10"/>
        <rFont val="Courier New"/>
        <charset val="134"/>
      </rPr>
      <t>1</t>
    </r>
    <r>
      <rPr>
        <sz val="10"/>
        <rFont val="宋体"/>
        <charset val="134"/>
      </rPr>
      <t>座</t>
    </r>
  </si>
  <si>
    <r>
      <rPr>
        <sz val="10"/>
        <rFont val="宋体"/>
        <charset val="134"/>
      </rPr>
      <t>蓬溪县</t>
    </r>
    <r>
      <rPr>
        <sz val="10"/>
        <rFont val="Courier New"/>
        <charset val="134"/>
      </rPr>
      <t>_</t>
    </r>
    <r>
      <rPr>
        <sz val="10"/>
        <rFont val="宋体"/>
        <charset val="134"/>
      </rPr>
      <t>乡村建设行动</t>
    </r>
    <r>
      <rPr>
        <sz val="10"/>
        <rFont val="Courier New"/>
        <charset val="134"/>
      </rPr>
      <t>_</t>
    </r>
    <r>
      <rPr>
        <sz val="10"/>
        <rFont val="宋体"/>
        <charset val="134"/>
      </rPr>
      <t>农村基础设施（含产业配套基础设施）</t>
    </r>
    <r>
      <rPr>
        <sz val="10"/>
        <rFont val="Courier New"/>
        <charset val="134"/>
      </rPr>
      <t>_</t>
    </r>
    <r>
      <rPr>
        <sz val="10"/>
        <rFont val="宋体"/>
        <charset val="134"/>
      </rPr>
      <t>新会镇</t>
    </r>
    <r>
      <rPr>
        <sz val="10"/>
        <rFont val="Courier New"/>
        <charset val="134"/>
      </rPr>
      <t>2025</t>
    </r>
    <r>
      <rPr>
        <sz val="10"/>
        <rFont val="宋体"/>
        <charset val="134"/>
      </rPr>
      <t>年省级资金项目新桥村新建抗旱井</t>
    </r>
    <r>
      <rPr>
        <sz val="10"/>
        <rFont val="Courier New"/>
        <charset val="134"/>
      </rPr>
      <t>1</t>
    </r>
    <r>
      <rPr>
        <sz val="10"/>
        <rFont val="宋体"/>
        <charset val="134"/>
      </rPr>
      <t>口项目（</t>
    </r>
    <r>
      <rPr>
        <sz val="10"/>
        <rFont val="Courier New"/>
        <charset val="134"/>
      </rPr>
      <t>3.25</t>
    </r>
    <r>
      <rPr>
        <sz val="10"/>
        <rFont val="宋体"/>
        <charset val="134"/>
      </rPr>
      <t>万元）</t>
    </r>
  </si>
  <si>
    <t>5300001242502314</t>
  </si>
  <si>
    <t>新桥村</t>
  </si>
  <si>
    <r>
      <rPr>
        <sz val="10"/>
        <rFont val="宋体"/>
        <charset val="134"/>
      </rPr>
      <t>新建</t>
    </r>
    <r>
      <rPr>
        <sz val="10"/>
        <rFont val="Courier New"/>
        <charset val="134"/>
      </rPr>
      <t>1</t>
    </r>
    <r>
      <rPr>
        <sz val="10"/>
        <rFont val="宋体"/>
        <charset val="134"/>
      </rPr>
      <t>口抗旱井（井口直径</t>
    </r>
    <r>
      <rPr>
        <sz val="10"/>
        <rFont val="Courier New"/>
        <charset val="134"/>
      </rPr>
      <t>0.6</t>
    </r>
    <r>
      <rPr>
        <sz val="10"/>
        <rFont val="宋体"/>
        <charset val="134"/>
      </rPr>
      <t>米，井深度</t>
    </r>
    <r>
      <rPr>
        <sz val="10"/>
        <rFont val="Courier New"/>
        <charset val="134"/>
      </rPr>
      <t>30</t>
    </r>
    <r>
      <rPr>
        <sz val="10"/>
        <rFont val="宋体"/>
        <charset val="134"/>
      </rPr>
      <t>米），配套修建</t>
    </r>
    <r>
      <rPr>
        <sz val="10"/>
        <rFont val="Courier New"/>
        <charset val="134"/>
      </rPr>
      <t>1</t>
    </r>
    <r>
      <rPr>
        <sz val="10"/>
        <rFont val="宋体"/>
        <charset val="134"/>
      </rPr>
      <t>口</t>
    </r>
    <r>
      <rPr>
        <sz val="10"/>
        <rFont val="Courier New"/>
        <charset val="134"/>
      </rPr>
      <t>6m3</t>
    </r>
    <r>
      <rPr>
        <sz val="10"/>
        <rFont val="宋体"/>
        <charset val="134"/>
      </rPr>
      <t>蓄水池。</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</si>
</sst>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2">
    <font>
      <sz val="11"/>
      <color theme="1"/>
      <name val="宋体"/>
      <charset val="134"/>
      <scheme val="minor"/>
    </font>
    <font>
      <sz val="11"/>
      <name val="宋体"/>
      <charset val="134"/>
      <scheme val="minor"/>
    </font>
    <font>
      <sz val="10"/>
      <name val="宋体"/>
      <charset val="134"/>
      <scheme val="minor"/>
    </font>
    <font>
      <sz val="11"/>
      <name val="黑体"/>
      <charset val="134"/>
    </font>
    <font>
      <sz val="18"/>
      <name val="黑体"/>
      <charset val="134"/>
    </font>
    <font>
      <sz val="10"/>
      <name val="黑体"/>
      <charset val="134"/>
    </font>
    <font>
      <sz val="8.05"/>
      <name val="Times New Roman"/>
      <charset val="134"/>
    </font>
    <font>
      <sz val="10"/>
      <name val="仿宋_GB2312"/>
      <charset val="134"/>
    </font>
    <font>
      <sz val="10"/>
      <name val="宋体"/>
      <charset val="134"/>
    </font>
    <font>
      <sz val="10"/>
      <name val="Courier New"/>
      <charset val="134"/>
    </font>
    <font>
      <sz val="15.5"/>
      <color rgb="FF21252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Segoe UI"/>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lignment vertical="center"/>
    </xf>
    <xf numFmtId="0" fontId="1" fillId="0" borderId="0" xfId="0" applyFont="1" applyFill="1" applyAlignment="1">
      <alignment vertical="center"/>
    </xf>
    <xf numFmtId="0" fontId="1" fillId="0" borderId="0" xfId="0" applyFont="1" applyFill="1">
      <alignment vertical="center"/>
    </xf>
    <xf numFmtId="0" fontId="2" fillId="0" borderId="0" xfId="0" applyFont="1" applyFill="1" applyAlignment="1">
      <alignment vertical="center" wrapText="1"/>
    </xf>
    <xf numFmtId="0" fontId="3" fillId="0" borderId="0" xfId="0" applyFont="1" applyFill="1">
      <alignment vertical="center"/>
    </xf>
    <xf numFmtId="0" fontId="4"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0" xfId="0" applyFont="1" applyFill="1">
      <alignment vertical="center"/>
    </xf>
    <xf numFmtId="0" fontId="7"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vertical="center" wrapText="1"/>
    </xf>
    <xf numFmtId="177" fontId="7" fillId="0" borderId="1" xfId="0" applyNumberFormat="1" applyFont="1" applyFill="1" applyBorder="1" applyAlignment="1">
      <alignment horizontal="center" vertical="center" wrapText="1"/>
    </xf>
    <xf numFmtId="0" fontId="10"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Z410"/>
  <sheetViews>
    <sheetView tabSelected="1" workbookViewId="0">
      <selection activeCell="E8" sqref="E8"/>
    </sheetView>
  </sheetViews>
  <sheetFormatPr defaultColWidth="9" defaultRowHeight="13.5"/>
  <cols>
    <col min="1" max="1" width="6.25" style="3" customWidth="1"/>
    <col min="2" max="2" width="62.375" style="3" customWidth="1"/>
    <col min="3" max="6" width="9" style="3"/>
    <col min="7" max="7" width="9" style="3" customWidth="1"/>
    <col min="8" max="8" width="17.625" style="3" customWidth="1"/>
    <col min="9" max="9" width="16.875" style="3" customWidth="1"/>
    <col min="10" max="10" width="9" style="3" customWidth="1"/>
    <col min="11" max="11" width="42.125" style="3" customWidth="1"/>
    <col min="12" max="12" width="25.25" style="4" customWidth="1"/>
    <col min="13" max="15" width="9" style="3"/>
    <col min="16" max="16" width="9.25" style="3"/>
    <col min="17" max="23" width="9" style="3"/>
    <col min="24" max="24" width="10.375" style="3"/>
    <col min="25" max="16384" width="9" style="3"/>
  </cols>
  <sheetData>
    <row r="1" spans="1:26">
      <c r="A1" s="5" t="s">
        <v>0</v>
      </c>
    </row>
    <row r="2" s="1" customFormat="1" ht="22.5" spans="1:26">
      <c r="A2" s="6" t="s">
        <v>1</v>
      </c>
      <c r="B2" s="6"/>
      <c r="C2" s="6"/>
      <c r="D2" s="6"/>
      <c r="E2" s="6"/>
      <c r="F2" s="6"/>
      <c r="G2" s="6"/>
      <c r="H2" s="6"/>
      <c r="I2" s="6"/>
      <c r="J2" s="6"/>
      <c r="K2" s="6"/>
      <c r="L2" s="7"/>
      <c r="M2" s="6"/>
      <c r="N2" s="6"/>
      <c r="O2" s="6"/>
      <c r="P2" s="6"/>
      <c r="Q2" s="6"/>
      <c r="R2" s="6"/>
      <c r="S2" s="6"/>
      <c r="T2" s="6"/>
      <c r="U2" s="6"/>
      <c r="V2" s="6"/>
      <c r="W2" s="6"/>
    </row>
    <row r="3" spans="1:26">
      <c r="A3" s="8" t="s">
        <v>2</v>
      </c>
      <c r="B3" s="8" t="s">
        <v>3</v>
      </c>
      <c r="C3" s="8" t="s">
        <v>4</v>
      </c>
      <c r="D3" s="8"/>
      <c r="E3" s="8"/>
      <c r="F3" s="8"/>
      <c r="G3" s="8" t="s">
        <v>5</v>
      </c>
      <c r="H3" s="8"/>
      <c r="I3" s="8"/>
      <c r="J3" s="8"/>
      <c r="K3" s="8"/>
      <c r="L3" s="9"/>
      <c r="M3" s="8" t="s">
        <v>6</v>
      </c>
      <c r="N3" s="8"/>
      <c r="O3" s="8"/>
      <c r="P3" s="10" t="s">
        <v>7</v>
      </c>
      <c r="Q3" s="8" t="s">
        <v>8</v>
      </c>
      <c r="R3" s="8" t="s">
        <v>9</v>
      </c>
      <c r="S3" s="8"/>
      <c r="T3" s="8"/>
      <c r="U3" s="8"/>
      <c r="V3" s="8"/>
      <c r="W3" s="8" t="s">
        <v>10</v>
      </c>
    </row>
    <row r="4" ht="36" spans="1:26">
      <c r="A4" s="8"/>
      <c r="B4" s="8"/>
      <c r="C4" s="8" t="s">
        <v>11</v>
      </c>
      <c r="D4" s="8" t="s">
        <v>12</v>
      </c>
      <c r="E4" s="8" t="s">
        <v>13</v>
      </c>
      <c r="F4" s="8" t="s">
        <v>14</v>
      </c>
      <c r="G4" s="8" t="s">
        <v>15</v>
      </c>
      <c r="H4" s="8" t="s">
        <v>16</v>
      </c>
      <c r="I4" s="8" t="s">
        <v>17</v>
      </c>
      <c r="J4" s="8" t="s">
        <v>18</v>
      </c>
      <c r="K4" s="8" t="s">
        <v>19</v>
      </c>
      <c r="L4" s="9" t="s">
        <v>20</v>
      </c>
      <c r="M4" s="8" t="s">
        <v>21</v>
      </c>
      <c r="N4" s="8" t="s">
        <v>22</v>
      </c>
      <c r="O4" s="8" t="s">
        <v>23</v>
      </c>
      <c r="P4" s="10"/>
      <c r="Q4" s="8"/>
      <c r="R4" s="10" t="s">
        <v>24</v>
      </c>
      <c r="S4" s="10" t="s">
        <v>25</v>
      </c>
      <c r="T4" s="10" t="s">
        <v>26</v>
      </c>
      <c r="U4" s="10" t="s">
        <v>27</v>
      </c>
      <c r="V4" s="8" t="s">
        <v>28</v>
      </c>
      <c r="W4" s="8"/>
      <c r="X4" s="11"/>
      <c r="Y4" s="11"/>
      <c r="Z4" s="11"/>
    </row>
    <row r="5" s="2" customFormat="1" spans="1:26">
      <c r="A5" s="12"/>
      <c r="B5" s="12" t="s">
        <v>29</v>
      </c>
      <c r="C5" s="12"/>
      <c r="D5" s="12"/>
      <c r="E5" s="12"/>
      <c r="F5" s="12"/>
      <c r="G5" s="12"/>
      <c r="H5" s="12"/>
      <c r="I5" s="12"/>
      <c r="J5" s="12"/>
      <c r="K5" s="12"/>
      <c r="L5" s="13"/>
      <c r="M5" s="12"/>
      <c r="N5" s="12"/>
      <c r="O5" s="12"/>
      <c r="P5" s="12">
        <f>SUM(P6:P402)</f>
        <v>19410.93</v>
      </c>
      <c r="Q5" s="12"/>
      <c r="R5" s="12">
        <f>SUM(R6:R402)</f>
        <v>3069</v>
      </c>
      <c r="S5" s="12">
        <f>SUM(S6:S402)</f>
        <v>10013</v>
      </c>
      <c r="T5" s="12">
        <f>SUM(T6:T402)</f>
        <v>2444.33</v>
      </c>
      <c r="U5" s="12">
        <f>SUM(U6:U402)</f>
        <v>3884.6</v>
      </c>
      <c r="V5" s="12"/>
      <c r="W5" s="12"/>
    </row>
    <row r="6" ht="48" spans="1:26">
      <c r="A6" s="9">
        <v>1</v>
      </c>
      <c r="B6" s="14" t="s">
        <v>30</v>
      </c>
      <c r="C6" s="9" t="s">
        <v>31</v>
      </c>
      <c r="D6" s="14" t="s">
        <v>32</v>
      </c>
      <c r="E6" s="14" t="s">
        <v>33</v>
      </c>
      <c r="F6" s="14" t="s">
        <v>34</v>
      </c>
      <c r="G6" s="14" t="s">
        <v>35</v>
      </c>
      <c r="H6" s="14" t="s">
        <v>35</v>
      </c>
      <c r="I6" s="14" t="s">
        <v>36</v>
      </c>
      <c r="J6" s="14" t="s">
        <v>36</v>
      </c>
      <c r="K6" s="14" t="s">
        <v>37</v>
      </c>
      <c r="L6" s="15" t="s">
        <v>38</v>
      </c>
      <c r="M6" s="16" t="s">
        <v>39</v>
      </c>
      <c r="N6" s="17">
        <v>2025</v>
      </c>
      <c r="O6" s="17">
        <v>2025</v>
      </c>
      <c r="P6" s="18">
        <f>R6+S6+T6+U6</f>
        <v>10.1</v>
      </c>
      <c r="Q6" s="9"/>
      <c r="R6" s="18">
        <v>0</v>
      </c>
      <c r="S6" s="18">
        <v>0</v>
      </c>
      <c r="T6" s="18">
        <v>0</v>
      </c>
      <c r="U6" s="18">
        <v>10.1</v>
      </c>
      <c r="V6" s="16" t="s">
        <v>39</v>
      </c>
      <c r="W6" s="9"/>
    </row>
    <row r="7" ht="48" spans="1:26">
      <c r="A7" s="9">
        <v>2</v>
      </c>
      <c r="B7" s="14" t="s">
        <v>40</v>
      </c>
      <c r="C7" s="9" t="s">
        <v>41</v>
      </c>
      <c r="D7" s="14" t="s">
        <v>32</v>
      </c>
      <c r="E7" s="14" t="s">
        <v>33</v>
      </c>
      <c r="F7" s="14" t="s">
        <v>42</v>
      </c>
      <c r="G7" s="14" t="s">
        <v>35</v>
      </c>
      <c r="H7" s="14" t="s">
        <v>35</v>
      </c>
      <c r="I7" s="14" t="s">
        <v>36</v>
      </c>
      <c r="J7" s="14" t="s">
        <v>36</v>
      </c>
      <c r="K7" s="14" t="s">
        <v>43</v>
      </c>
      <c r="L7" s="15" t="s">
        <v>44</v>
      </c>
      <c r="M7" s="16" t="s">
        <v>39</v>
      </c>
      <c r="N7" s="17">
        <v>2025</v>
      </c>
      <c r="O7" s="17">
        <v>2025</v>
      </c>
      <c r="P7" s="18">
        <f t="shared" ref="P7:P70" si="0">R7+S7+T7+U7</f>
        <v>400</v>
      </c>
      <c r="Q7" s="9"/>
      <c r="R7" s="18">
        <v>0</v>
      </c>
      <c r="S7" s="18">
        <v>400</v>
      </c>
      <c r="T7" s="18">
        <v>0</v>
      </c>
      <c r="U7" s="18">
        <v>0</v>
      </c>
      <c r="V7" s="16" t="s">
        <v>39</v>
      </c>
      <c r="W7" s="9"/>
    </row>
    <row r="8" ht="48" spans="1:26">
      <c r="A8" s="9">
        <v>3</v>
      </c>
      <c r="B8" s="14" t="s">
        <v>45</v>
      </c>
      <c r="C8" s="9" t="s">
        <v>46</v>
      </c>
      <c r="D8" s="14" t="s">
        <v>32</v>
      </c>
      <c r="E8" s="14" t="s">
        <v>33</v>
      </c>
      <c r="F8" s="14" t="s">
        <v>42</v>
      </c>
      <c r="G8" s="14" t="s">
        <v>35</v>
      </c>
      <c r="H8" s="14" t="s">
        <v>35</v>
      </c>
      <c r="I8" s="14" t="s">
        <v>36</v>
      </c>
      <c r="J8" s="14" t="s">
        <v>36</v>
      </c>
      <c r="K8" s="14" t="s">
        <v>47</v>
      </c>
      <c r="L8" s="15" t="s">
        <v>48</v>
      </c>
      <c r="M8" s="16" t="s">
        <v>39</v>
      </c>
      <c r="N8" s="17">
        <v>2025</v>
      </c>
      <c r="O8" s="17">
        <v>2025</v>
      </c>
      <c r="P8" s="18">
        <f t="shared" si="0"/>
        <v>169.57</v>
      </c>
      <c r="Q8" s="9"/>
      <c r="R8" s="18">
        <v>0</v>
      </c>
      <c r="S8" s="18">
        <v>0</v>
      </c>
      <c r="T8" s="18">
        <v>169.57</v>
      </c>
      <c r="U8" s="18">
        <v>0</v>
      </c>
      <c r="V8" s="16" t="s">
        <v>39</v>
      </c>
      <c r="W8" s="9"/>
    </row>
    <row r="9" ht="36" spans="1:26">
      <c r="A9" s="9">
        <v>4</v>
      </c>
      <c r="B9" s="14" t="s">
        <v>49</v>
      </c>
      <c r="C9" s="9" t="s">
        <v>50</v>
      </c>
      <c r="D9" s="14" t="s">
        <v>32</v>
      </c>
      <c r="E9" s="14" t="s">
        <v>51</v>
      </c>
      <c r="F9" s="14" t="s">
        <v>52</v>
      </c>
      <c r="G9" s="19" t="s">
        <v>53</v>
      </c>
      <c r="H9" s="14" t="s">
        <v>35</v>
      </c>
      <c r="I9" s="14" t="s">
        <v>36</v>
      </c>
      <c r="J9" s="14" t="s">
        <v>36</v>
      </c>
      <c r="K9" s="14" t="s">
        <v>54</v>
      </c>
      <c r="L9" s="9" t="s">
        <v>54</v>
      </c>
      <c r="M9" s="16" t="s">
        <v>39</v>
      </c>
      <c r="N9" s="17">
        <v>2025</v>
      </c>
      <c r="O9" s="17">
        <v>2025</v>
      </c>
      <c r="P9" s="18">
        <f t="shared" si="0"/>
        <v>100</v>
      </c>
      <c r="Q9" s="9"/>
      <c r="R9" s="18">
        <v>0</v>
      </c>
      <c r="S9" s="18">
        <v>0</v>
      </c>
      <c r="T9" s="18">
        <v>100</v>
      </c>
      <c r="U9" s="18">
        <v>0</v>
      </c>
      <c r="V9" s="16" t="s">
        <v>39</v>
      </c>
      <c r="W9" s="9"/>
    </row>
    <row r="10" ht="25.5" spans="1:26">
      <c r="A10" s="9">
        <v>5</v>
      </c>
      <c r="B10" s="14" t="s">
        <v>55</v>
      </c>
      <c r="C10" s="9" t="s">
        <v>56</v>
      </c>
      <c r="D10" s="14" t="s">
        <v>32</v>
      </c>
      <c r="E10" s="14" t="s">
        <v>51</v>
      </c>
      <c r="F10" s="14" t="s">
        <v>57</v>
      </c>
      <c r="G10" s="14" t="s">
        <v>58</v>
      </c>
      <c r="H10" s="14" t="s">
        <v>59</v>
      </c>
      <c r="I10" s="14" t="s">
        <v>36</v>
      </c>
      <c r="J10" s="14" t="s">
        <v>36</v>
      </c>
      <c r="K10" s="14" t="s">
        <v>60</v>
      </c>
      <c r="L10" s="9" t="s">
        <v>60</v>
      </c>
      <c r="M10" s="16" t="s">
        <v>39</v>
      </c>
      <c r="N10" s="17">
        <v>2025</v>
      </c>
      <c r="O10" s="17">
        <v>2025</v>
      </c>
      <c r="P10" s="18">
        <f t="shared" si="0"/>
        <v>290</v>
      </c>
      <c r="Q10" s="9"/>
      <c r="R10" s="18">
        <v>0</v>
      </c>
      <c r="S10" s="18">
        <v>290</v>
      </c>
      <c r="T10" s="18">
        <v>0</v>
      </c>
      <c r="U10" s="18">
        <v>0</v>
      </c>
      <c r="V10" s="16" t="s">
        <v>39</v>
      </c>
      <c r="W10" s="9"/>
    </row>
    <row r="11" ht="27" spans="1:26">
      <c r="A11" s="9">
        <v>6</v>
      </c>
      <c r="B11" s="14" t="s">
        <v>61</v>
      </c>
      <c r="C11" s="9" t="s">
        <v>62</v>
      </c>
      <c r="D11" s="14" t="s">
        <v>32</v>
      </c>
      <c r="E11" s="14" t="s">
        <v>63</v>
      </c>
      <c r="F11" s="14" t="s">
        <v>64</v>
      </c>
      <c r="G11" s="14" t="s">
        <v>35</v>
      </c>
      <c r="H11" s="14" t="s">
        <v>35</v>
      </c>
      <c r="I11" s="14" t="s">
        <v>65</v>
      </c>
      <c r="J11" s="14" t="s">
        <v>65</v>
      </c>
      <c r="K11" s="14" t="s">
        <v>66</v>
      </c>
      <c r="L11" s="9" t="s">
        <v>67</v>
      </c>
      <c r="M11" s="16" t="s">
        <v>39</v>
      </c>
      <c r="N11" s="17">
        <v>2025</v>
      </c>
      <c r="O11" s="17">
        <v>2025</v>
      </c>
      <c r="P11" s="18">
        <f t="shared" si="0"/>
        <v>4</v>
      </c>
      <c r="Q11" s="9"/>
      <c r="R11" s="18">
        <v>0</v>
      </c>
      <c r="S11" s="18">
        <v>4</v>
      </c>
      <c r="T11" s="18">
        <v>0</v>
      </c>
      <c r="U11" s="18">
        <v>0</v>
      </c>
      <c r="V11" s="16" t="s">
        <v>39</v>
      </c>
      <c r="W11" s="9"/>
    </row>
    <row r="12" ht="36" spans="1:26">
      <c r="A12" s="9">
        <v>7</v>
      </c>
      <c r="B12" s="14" t="s">
        <v>68</v>
      </c>
      <c r="C12" s="9" t="s">
        <v>69</v>
      </c>
      <c r="D12" s="14" t="s">
        <v>32</v>
      </c>
      <c r="E12" s="14" t="s">
        <v>63</v>
      </c>
      <c r="F12" s="14" t="s">
        <v>64</v>
      </c>
      <c r="G12" s="14" t="s">
        <v>35</v>
      </c>
      <c r="H12" s="14" t="s">
        <v>35</v>
      </c>
      <c r="I12" s="14" t="s">
        <v>70</v>
      </c>
      <c r="J12" s="14" t="s">
        <v>71</v>
      </c>
      <c r="K12" s="14" t="s">
        <v>72</v>
      </c>
      <c r="L12" s="9" t="s">
        <v>73</v>
      </c>
      <c r="M12" s="16" t="s">
        <v>39</v>
      </c>
      <c r="N12" s="17">
        <v>2025</v>
      </c>
      <c r="O12" s="17">
        <v>2025</v>
      </c>
      <c r="P12" s="18">
        <f t="shared" si="0"/>
        <v>6</v>
      </c>
      <c r="Q12" s="9"/>
      <c r="R12" s="18">
        <v>0</v>
      </c>
      <c r="S12" s="18">
        <v>6</v>
      </c>
      <c r="T12" s="18">
        <v>0</v>
      </c>
      <c r="U12" s="18">
        <v>0</v>
      </c>
      <c r="V12" s="16" t="s">
        <v>39</v>
      </c>
      <c r="W12" s="9"/>
    </row>
    <row r="13" ht="48" spans="1:26">
      <c r="A13" s="9">
        <v>8</v>
      </c>
      <c r="B13" s="14" t="s">
        <v>74</v>
      </c>
      <c r="C13" s="9" t="s">
        <v>75</v>
      </c>
      <c r="D13" s="14" t="s">
        <v>32</v>
      </c>
      <c r="E13" s="14" t="s">
        <v>63</v>
      </c>
      <c r="F13" s="14" t="s">
        <v>64</v>
      </c>
      <c r="G13" s="14" t="s">
        <v>35</v>
      </c>
      <c r="H13" s="14" t="s">
        <v>35</v>
      </c>
      <c r="I13" s="14" t="s">
        <v>76</v>
      </c>
      <c r="J13" s="14" t="s">
        <v>76</v>
      </c>
      <c r="K13" s="14" t="s">
        <v>77</v>
      </c>
      <c r="L13" s="9" t="s">
        <v>78</v>
      </c>
      <c r="M13" s="16" t="s">
        <v>39</v>
      </c>
      <c r="N13" s="17">
        <v>2025</v>
      </c>
      <c r="O13" s="17">
        <v>2025</v>
      </c>
      <c r="P13" s="18">
        <f t="shared" si="0"/>
        <v>12</v>
      </c>
      <c r="Q13" s="9"/>
      <c r="R13" s="18">
        <v>0</v>
      </c>
      <c r="S13" s="18">
        <v>12</v>
      </c>
      <c r="T13" s="18">
        <v>0</v>
      </c>
      <c r="U13" s="18">
        <v>0</v>
      </c>
      <c r="V13" s="16" t="s">
        <v>39</v>
      </c>
      <c r="W13" s="9"/>
    </row>
    <row r="14" ht="36" spans="1:26">
      <c r="A14" s="9">
        <v>9</v>
      </c>
      <c r="B14" s="14" t="s">
        <v>79</v>
      </c>
      <c r="C14" s="9" t="s">
        <v>80</v>
      </c>
      <c r="D14" s="14" t="s">
        <v>32</v>
      </c>
      <c r="E14" s="14" t="s">
        <v>63</v>
      </c>
      <c r="F14" s="14" t="s">
        <v>64</v>
      </c>
      <c r="G14" s="14" t="s">
        <v>35</v>
      </c>
      <c r="H14" s="14" t="s">
        <v>35</v>
      </c>
      <c r="I14" s="14" t="s">
        <v>81</v>
      </c>
      <c r="J14" s="14" t="s">
        <v>82</v>
      </c>
      <c r="K14" s="14" t="s">
        <v>83</v>
      </c>
      <c r="L14" s="9" t="s">
        <v>84</v>
      </c>
      <c r="M14" s="16" t="s">
        <v>39</v>
      </c>
      <c r="N14" s="17">
        <v>2025</v>
      </c>
      <c r="O14" s="17">
        <v>2025</v>
      </c>
      <c r="P14" s="18">
        <f t="shared" si="0"/>
        <v>5</v>
      </c>
      <c r="Q14" s="9"/>
      <c r="R14" s="18">
        <v>0</v>
      </c>
      <c r="S14" s="18">
        <v>5</v>
      </c>
      <c r="T14" s="18">
        <v>0</v>
      </c>
      <c r="U14" s="18">
        <v>0</v>
      </c>
      <c r="V14" s="16" t="s">
        <v>39</v>
      </c>
      <c r="W14" s="9"/>
    </row>
    <row r="15" ht="27" spans="1:26">
      <c r="A15" s="9">
        <v>10</v>
      </c>
      <c r="B15" s="14" t="s">
        <v>85</v>
      </c>
      <c r="C15" s="9" t="s">
        <v>86</v>
      </c>
      <c r="D15" s="14" t="s">
        <v>32</v>
      </c>
      <c r="E15" s="14" t="s">
        <v>63</v>
      </c>
      <c r="F15" s="14" t="s">
        <v>64</v>
      </c>
      <c r="G15" s="14" t="s">
        <v>35</v>
      </c>
      <c r="H15" s="14" t="s">
        <v>35</v>
      </c>
      <c r="I15" s="14" t="s">
        <v>81</v>
      </c>
      <c r="J15" s="14" t="s">
        <v>87</v>
      </c>
      <c r="K15" s="14" t="s">
        <v>88</v>
      </c>
      <c r="L15" s="9" t="s">
        <v>89</v>
      </c>
      <c r="M15" s="16" t="s">
        <v>39</v>
      </c>
      <c r="N15" s="17">
        <v>2025</v>
      </c>
      <c r="O15" s="17">
        <v>2025</v>
      </c>
      <c r="P15" s="18">
        <f t="shared" si="0"/>
        <v>6</v>
      </c>
      <c r="Q15" s="9"/>
      <c r="R15" s="18">
        <v>0</v>
      </c>
      <c r="S15" s="18">
        <v>6</v>
      </c>
      <c r="T15" s="18">
        <v>0</v>
      </c>
      <c r="U15" s="18">
        <v>0</v>
      </c>
      <c r="V15" s="16" t="s">
        <v>39</v>
      </c>
      <c r="W15" s="9"/>
    </row>
    <row r="16" ht="36" spans="1:26">
      <c r="A16" s="9">
        <v>11</v>
      </c>
      <c r="B16" s="14" t="s">
        <v>90</v>
      </c>
      <c r="C16" s="9" t="s">
        <v>91</v>
      </c>
      <c r="D16" s="14" t="s">
        <v>32</v>
      </c>
      <c r="E16" s="14" t="s">
        <v>63</v>
      </c>
      <c r="F16" s="14" t="s">
        <v>64</v>
      </c>
      <c r="G16" s="14" t="s">
        <v>35</v>
      </c>
      <c r="H16" s="14" t="s">
        <v>35</v>
      </c>
      <c r="I16" s="14" t="s">
        <v>81</v>
      </c>
      <c r="J16" s="14" t="s">
        <v>81</v>
      </c>
      <c r="K16" s="14" t="s">
        <v>92</v>
      </c>
      <c r="L16" s="9" t="s">
        <v>93</v>
      </c>
      <c r="M16" s="16" t="s">
        <v>39</v>
      </c>
      <c r="N16" s="17">
        <v>2025</v>
      </c>
      <c r="O16" s="17">
        <v>2025</v>
      </c>
      <c r="P16" s="18">
        <f t="shared" si="0"/>
        <v>9.1</v>
      </c>
      <c r="Q16" s="9"/>
      <c r="R16" s="18">
        <v>0</v>
      </c>
      <c r="S16" s="18">
        <v>9.1</v>
      </c>
      <c r="T16" s="18">
        <v>0</v>
      </c>
      <c r="U16" s="18">
        <v>0</v>
      </c>
      <c r="V16" s="16" t="s">
        <v>39</v>
      </c>
      <c r="W16" s="9"/>
    </row>
    <row r="17" ht="36" spans="1:23">
      <c r="A17" s="9">
        <v>12</v>
      </c>
      <c r="B17" s="14" t="s">
        <v>94</v>
      </c>
      <c r="C17" s="9" t="s">
        <v>95</v>
      </c>
      <c r="D17" s="14" t="s">
        <v>32</v>
      </c>
      <c r="E17" s="14" t="s">
        <v>63</v>
      </c>
      <c r="F17" s="14" t="s">
        <v>64</v>
      </c>
      <c r="G17" s="14" t="s">
        <v>35</v>
      </c>
      <c r="H17" s="14" t="s">
        <v>35</v>
      </c>
      <c r="I17" s="14" t="s">
        <v>96</v>
      </c>
      <c r="J17" s="14" t="s">
        <v>96</v>
      </c>
      <c r="K17" s="14" t="s">
        <v>97</v>
      </c>
      <c r="L17" s="9" t="s">
        <v>98</v>
      </c>
      <c r="M17" s="16" t="s">
        <v>39</v>
      </c>
      <c r="N17" s="17">
        <v>2025</v>
      </c>
      <c r="O17" s="17">
        <v>2025</v>
      </c>
      <c r="P17" s="18">
        <f t="shared" si="0"/>
        <v>2.5</v>
      </c>
      <c r="Q17" s="9"/>
      <c r="R17" s="18">
        <v>0</v>
      </c>
      <c r="S17" s="18">
        <v>2.5</v>
      </c>
      <c r="T17" s="18">
        <v>0</v>
      </c>
      <c r="U17" s="18">
        <v>0</v>
      </c>
      <c r="V17" s="16" t="s">
        <v>39</v>
      </c>
      <c r="W17" s="9"/>
    </row>
    <row r="18" ht="36" spans="1:23">
      <c r="A18" s="9">
        <v>13</v>
      </c>
      <c r="B18" s="14" t="s">
        <v>99</v>
      </c>
      <c r="C18" s="9" t="s">
        <v>100</v>
      </c>
      <c r="D18" s="14" t="s">
        <v>32</v>
      </c>
      <c r="E18" s="14" t="s">
        <v>63</v>
      </c>
      <c r="F18" s="14" t="s">
        <v>64</v>
      </c>
      <c r="G18" s="14" t="s">
        <v>35</v>
      </c>
      <c r="H18" s="14" t="s">
        <v>35</v>
      </c>
      <c r="I18" s="14" t="s">
        <v>70</v>
      </c>
      <c r="J18" s="14" t="s">
        <v>101</v>
      </c>
      <c r="K18" s="14" t="s">
        <v>102</v>
      </c>
      <c r="L18" s="9" t="s">
        <v>84</v>
      </c>
      <c r="M18" s="16" t="s">
        <v>39</v>
      </c>
      <c r="N18" s="17">
        <v>2025</v>
      </c>
      <c r="O18" s="17">
        <v>2025</v>
      </c>
      <c r="P18" s="18">
        <f t="shared" si="0"/>
        <v>10</v>
      </c>
      <c r="Q18" s="9"/>
      <c r="R18" s="18">
        <v>10</v>
      </c>
      <c r="S18" s="18">
        <v>0</v>
      </c>
      <c r="T18" s="18">
        <v>0</v>
      </c>
      <c r="U18" s="18">
        <v>0</v>
      </c>
      <c r="V18" s="16" t="s">
        <v>39</v>
      </c>
      <c r="W18" s="9"/>
    </row>
    <row r="19" s="3" customFormat="1" ht="24" spans="1:23">
      <c r="A19" s="9">
        <v>14</v>
      </c>
      <c r="B19" s="14" t="s">
        <v>103</v>
      </c>
      <c r="C19" s="9" t="s">
        <v>104</v>
      </c>
      <c r="D19" s="14" t="s">
        <v>32</v>
      </c>
      <c r="E19" s="14" t="s">
        <v>63</v>
      </c>
      <c r="F19" s="14" t="s">
        <v>64</v>
      </c>
      <c r="G19" s="14" t="s">
        <v>35</v>
      </c>
      <c r="H19" s="14" t="s">
        <v>35</v>
      </c>
      <c r="I19" s="14" t="s">
        <v>105</v>
      </c>
      <c r="J19" s="14" t="s">
        <v>106</v>
      </c>
      <c r="K19" s="14" t="s">
        <v>107</v>
      </c>
      <c r="L19" s="9" t="s">
        <v>108</v>
      </c>
      <c r="M19" s="16" t="s">
        <v>39</v>
      </c>
      <c r="N19" s="17">
        <v>2025</v>
      </c>
      <c r="O19" s="17">
        <v>2025</v>
      </c>
      <c r="P19" s="18">
        <f t="shared" si="0"/>
        <v>21</v>
      </c>
      <c r="Q19" s="9"/>
      <c r="R19" s="18">
        <v>0</v>
      </c>
      <c r="S19" s="18">
        <v>0</v>
      </c>
      <c r="T19" s="18">
        <v>0</v>
      </c>
      <c r="U19" s="18">
        <v>21</v>
      </c>
      <c r="V19" s="16" t="s">
        <v>39</v>
      </c>
      <c r="W19" s="9"/>
    </row>
    <row r="20" ht="48" spans="1:23">
      <c r="A20" s="9">
        <v>15</v>
      </c>
      <c r="B20" s="14" t="s">
        <v>109</v>
      </c>
      <c r="C20" s="9" t="s">
        <v>110</v>
      </c>
      <c r="D20" s="14" t="s">
        <v>32</v>
      </c>
      <c r="E20" s="14" t="s">
        <v>63</v>
      </c>
      <c r="F20" s="14" t="s">
        <v>64</v>
      </c>
      <c r="G20" s="14" t="s">
        <v>111</v>
      </c>
      <c r="H20" s="14" t="s">
        <v>35</v>
      </c>
      <c r="I20" s="14" t="s">
        <v>36</v>
      </c>
      <c r="J20" s="14" t="s">
        <v>36</v>
      </c>
      <c r="K20" s="14" t="s">
        <v>112</v>
      </c>
      <c r="L20" s="15" t="s">
        <v>113</v>
      </c>
      <c r="M20" s="16" t="s">
        <v>39</v>
      </c>
      <c r="N20" s="17">
        <v>2025</v>
      </c>
      <c r="O20" s="17">
        <v>2025</v>
      </c>
      <c r="P20" s="18">
        <f t="shared" si="0"/>
        <v>59.87</v>
      </c>
      <c r="Q20" s="9"/>
      <c r="R20" s="18">
        <v>0</v>
      </c>
      <c r="S20" s="18">
        <v>0</v>
      </c>
      <c r="T20" s="18">
        <v>59.87</v>
      </c>
      <c r="U20" s="18">
        <v>0</v>
      </c>
      <c r="V20" s="16" t="s">
        <v>39</v>
      </c>
      <c r="W20" s="9"/>
    </row>
    <row r="21" ht="36" spans="1:23">
      <c r="A21" s="9">
        <v>16</v>
      </c>
      <c r="B21" s="14" t="s">
        <v>114</v>
      </c>
      <c r="C21" s="9" t="s">
        <v>115</v>
      </c>
      <c r="D21" s="14" t="s">
        <v>32</v>
      </c>
      <c r="E21" s="14" t="s">
        <v>63</v>
      </c>
      <c r="F21" s="14" t="s">
        <v>64</v>
      </c>
      <c r="G21" s="14" t="s">
        <v>111</v>
      </c>
      <c r="H21" s="14" t="s">
        <v>111</v>
      </c>
      <c r="I21" s="14" t="s">
        <v>70</v>
      </c>
      <c r="J21" s="14" t="s">
        <v>70</v>
      </c>
      <c r="K21" s="14" t="s">
        <v>116</v>
      </c>
      <c r="L21" s="9" t="s">
        <v>84</v>
      </c>
      <c r="M21" s="16" t="s">
        <v>39</v>
      </c>
      <c r="N21" s="17">
        <v>2025</v>
      </c>
      <c r="O21" s="17">
        <v>2025</v>
      </c>
      <c r="P21" s="18">
        <f t="shared" si="0"/>
        <v>15</v>
      </c>
      <c r="Q21" s="9"/>
      <c r="R21" s="18">
        <v>0</v>
      </c>
      <c r="S21" s="18">
        <v>0</v>
      </c>
      <c r="T21" s="18">
        <v>15</v>
      </c>
      <c r="U21" s="18">
        <v>0</v>
      </c>
      <c r="V21" s="16" t="s">
        <v>39</v>
      </c>
      <c r="W21" s="9"/>
    </row>
    <row r="22" ht="37.5" spans="1:23">
      <c r="A22" s="9">
        <v>17</v>
      </c>
      <c r="B22" s="14" t="s">
        <v>117</v>
      </c>
      <c r="C22" s="9" t="s">
        <v>118</v>
      </c>
      <c r="D22" s="14" t="s">
        <v>32</v>
      </c>
      <c r="E22" s="14" t="s">
        <v>63</v>
      </c>
      <c r="F22" s="14" t="s">
        <v>64</v>
      </c>
      <c r="G22" s="19" t="s">
        <v>119</v>
      </c>
      <c r="H22" s="19" t="s">
        <v>53</v>
      </c>
      <c r="I22" s="14" t="s">
        <v>36</v>
      </c>
      <c r="J22" s="14" t="s">
        <v>36</v>
      </c>
      <c r="K22" s="14" t="s">
        <v>120</v>
      </c>
      <c r="L22" s="9" t="s">
        <v>121</v>
      </c>
      <c r="M22" s="16" t="s">
        <v>39</v>
      </c>
      <c r="N22" s="17">
        <v>2025</v>
      </c>
      <c r="O22" s="17">
        <v>2025</v>
      </c>
      <c r="P22" s="18">
        <f t="shared" si="0"/>
        <v>38.06</v>
      </c>
      <c r="Q22" s="9"/>
      <c r="R22" s="18">
        <v>0</v>
      </c>
      <c r="S22" s="18">
        <v>0</v>
      </c>
      <c r="T22" s="18">
        <v>38.06</v>
      </c>
      <c r="U22" s="18">
        <v>0</v>
      </c>
      <c r="V22" s="16" t="s">
        <v>39</v>
      </c>
      <c r="W22" s="9"/>
    </row>
    <row r="23" ht="60" spans="1:23">
      <c r="A23" s="9">
        <v>18</v>
      </c>
      <c r="B23" s="14" t="s">
        <v>122</v>
      </c>
      <c r="C23" s="9" t="s">
        <v>123</v>
      </c>
      <c r="D23" s="14" t="s">
        <v>32</v>
      </c>
      <c r="E23" s="14" t="s">
        <v>63</v>
      </c>
      <c r="F23" s="14" t="s">
        <v>64</v>
      </c>
      <c r="G23" s="14" t="s">
        <v>35</v>
      </c>
      <c r="H23" s="14" t="s">
        <v>35</v>
      </c>
      <c r="I23" s="14" t="s">
        <v>36</v>
      </c>
      <c r="J23" s="14" t="s">
        <v>36</v>
      </c>
      <c r="K23" s="14" t="s">
        <v>47</v>
      </c>
      <c r="L23" s="15" t="s">
        <v>124</v>
      </c>
      <c r="M23" s="16" t="s">
        <v>39</v>
      </c>
      <c r="N23" s="17">
        <v>2025</v>
      </c>
      <c r="O23" s="17">
        <v>2025</v>
      </c>
      <c r="P23" s="18">
        <f t="shared" si="0"/>
        <v>60</v>
      </c>
      <c r="Q23" s="9"/>
      <c r="R23" s="18">
        <v>0</v>
      </c>
      <c r="S23" s="18">
        <v>0</v>
      </c>
      <c r="T23" s="18">
        <v>60</v>
      </c>
      <c r="U23" s="18">
        <v>0</v>
      </c>
      <c r="V23" s="16" t="s">
        <v>39</v>
      </c>
      <c r="W23" s="9"/>
    </row>
    <row r="24" ht="51" spans="1:23">
      <c r="A24" s="9">
        <v>19</v>
      </c>
      <c r="B24" s="14" t="s">
        <v>125</v>
      </c>
      <c r="C24" s="9" t="s">
        <v>126</v>
      </c>
      <c r="D24" s="14" t="s">
        <v>32</v>
      </c>
      <c r="E24" s="14" t="s">
        <v>63</v>
      </c>
      <c r="F24" s="14" t="s">
        <v>64</v>
      </c>
      <c r="G24" s="14" t="s">
        <v>35</v>
      </c>
      <c r="H24" s="14" t="s">
        <v>111</v>
      </c>
      <c r="I24" s="14" t="s">
        <v>36</v>
      </c>
      <c r="J24" s="14" t="s">
        <v>36</v>
      </c>
      <c r="K24" s="14" t="s">
        <v>127</v>
      </c>
      <c r="L24" s="9" t="s">
        <v>84</v>
      </c>
      <c r="M24" s="16" t="s">
        <v>39</v>
      </c>
      <c r="N24" s="17">
        <v>2025</v>
      </c>
      <c r="O24" s="17">
        <v>2025</v>
      </c>
      <c r="P24" s="18">
        <f t="shared" si="0"/>
        <v>164</v>
      </c>
      <c r="Q24" s="9"/>
      <c r="R24" s="18">
        <v>0</v>
      </c>
      <c r="S24" s="18">
        <v>0</v>
      </c>
      <c r="T24" s="18">
        <v>164</v>
      </c>
      <c r="U24" s="18">
        <v>0</v>
      </c>
      <c r="V24" s="16" t="s">
        <v>39</v>
      </c>
      <c r="W24" s="9"/>
    </row>
    <row r="25" ht="52.5" spans="1:23">
      <c r="A25" s="9">
        <v>20</v>
      </c>
      <c r="B25" s="14" t="s">
        <v>128</v>
      </c>
      <c r="C25" s="9" t="s">
        <v>129</v>
      </c>
      <c r="D25" s="14" t="s">
        <v>32</v>
      </c>
      <c r="E25" s="14" t="s">
        <v>63</v>
      </c>
      <c r="F25" s="14" t="s">
        <v>130</v>
      </c>
      <c r="G25" s="14" t="s">
        <v>35</v>
      </c>
      <c r="H25" s="14" t="s">
        <v>35</v>
      </c>
      <c r="I25" s="14" t="s">
        <v>36</v>
      </c>
      <c r="J25" s="14" t="s">
        <v>36</v>
      </c>
      <c r="K25" s="14" t="s">
        <v>131</v>
      </c>
      <c r="L25" s="20" t="s">
        <v>132</v>
      </c>
      <c r="M25" s="16" t="s">
        <v>39</v>
      </c>
      <c r="N25" s="17">
        <v>2025</v>
      </c>
      <c r="O25" s="17">
        <v>2025</v>
      </c>
      <c r="P25" s="18">
        <f t="shared" si="0"/>
        <v>300</v>
      </c>
      <c r="Q25" s="9"/>
      <c r="R25" s="18">
        <v>0</v>
      </c>
      <c r="S25" s="18">
        <v>300</v>
      </c>
      <c r="T25" s="18">
        <v>0</v>
      </c>
      <c r="U25" s="18">
        <v>0</v>
      </c>
      <c r="V25" s="16" t="s">
        <v>39</v>
      </c>
      <c r="W25" s="9"/>
    </row>
    <row r="26" ht="52.5" spans="1:23">
      <c r="A26" s="9">
        <v>21</v>
      </c>
      <c r="B26" s="14" t="s">
        <v>133</v>
      </c>
      <c r="C26" s="9" t="s">
        <v>134</v>
      </c>
      <c r="D26" s="14" t="s">
        <v>32</v>
      </c>
      <c r="E26" s="14" t="s">
        <v>63</v>
      </c>
      <c r="F26" s="14" t="s">
        <v>130</v>
      </c>
      <c r="G26" s="14" t="s">
        <v>35</v>
      </c>
      <c r="H26" s="14" t="s">
        <v>35</v>
      </c>
      <c r="I26" s="14" t="s">
        <v>36</v>
      </c>
      <c r="J26" s="14" t="s">
        <v>36</v>
      </c>
      <c r="K26" s="14" t="s">
        <v>135</v>
      </c>
      <c r="L26" s="9" t="s">
        <v>136</v>
      </c>
      <c r="M26" s="16" t="s">
        <v>39</v>
      </c>
      <c r="N26" s="17">
        <v>2025</v>
      </c>
      <c r="O26" s="17">
        <v>2025</v>
      </c>
      <c r="P26" s="18">
        <f t="shared" si="0"/>
        <v>300</v>
      </c>
      <c r="Q26" s="9"/>
      <c r="R26" s="18">
        <v>0</v>
      </c>
      <c r="S26" s="18">
        <v>300</v>
      </c>
      <c r="T26" s="18">
        <v>0</v>
      </c>
      <c r="U26" s="18">
        <v>0</v>
      </c>
      <c r="V26" s="16" t="s">
        <v>39</v>
      </c>
      <c r="W26" s="9"/>
    </row>
    <row r="27" ht="76.5" spans="1:23">
      <c r="A27" s="9">
        <v>22</v>
      </c>
      <c r="B27" s="14" t="s">
        <v>137</v>
      </c>
      <c r="C27" s="9" t="s">
        <v>138</v>
      </c>
      <c r="D27" s="14" t="s">
        <v>32</v>
      </c>
      <c r="E27" s="14" t="s">
        <v>63</v>
      </c>
      <c r="F27" s="14" t="s">
        <v>130</v>
      </c>
      <c r="G27" s="14" t="s">
        <v>35</v>
      </c>
      <c r="H27" s="14" t="s">
        <v>35</v>
      </c>
      <c r="I27" s="14" t="s">
        <v>36</v>
      </c>
      <c r="J27" s="14" t="s">
        <v>36</v>
      </c>
      <c r="K27" s="14" t="s">
        <v>139</v>
      </c>
      <c r="L27" s="20" t="s">
        <v>140</v>
      </c>
      <c r="M27" s="16" t="s">
        <v>39</v>
      </c>
      <c r="N27" s="17">
        <v>2025</v>
      </c>
      <c r="O27" s="17">
        <v>2025</v>
      </c>
      <c r="P27" s="18">
        <f t="shared" si="0"/>
        <v>558.41</v>
      </c>
      <c r="Q27" s="9"/>
      <c r="R27" s="18">
        <v>0</v>
      </c>
      <c r="S27" s="18">
        <v>0</v>
      </c>
      <c r="T27" s="18">
        <v>558.41</v>
      </c>
      <c r="U27" s="18">
        <v>0</v>
      </c>
      <c r="V27" s="16" t="s">
        <v>39</v>
      </c>
      <c r="W27" s="9"/>
    </row>
    <row r="28" ht="52.5" spans="1:23">
      <c r="A28" s="9">
        <v>23</v>
      </c>
      <c r="B28" s="14" t="s">
        <v>141</v>
      </c>
      <c r="C28" s="9" t="s">
        <v>142</v>
      </c>
      <c r="D28" s="14" t="s">
        <v>32</v>
      </c>
      <c r="E28" s="14" t="s">
        <v>63</v>
      </c>
      <c r="F28" s="14" t="s">
        <v>130</v>
      </c>
      <c r="G28" s="14" t="s">
        <v>35</v>
      </c>
      <c r="H28" s="14" t="s">
        <v>35</v>
      </c>
      <c r="I28" s="14" t="s">
        <v>36</v>
      </c>
      <c r="J28" s="14" t="s">
        <v>143</v>
      </c>
      <c r="K28" s="14" t="s">
        <v>144</v>
      </c>
      <c r="L28" s="20" t="s">
        <v>140</v>
      </c>
      <c r="M28" s="16" t="s">
        <v>39</v>
      </c>
      <c r="N28" s="17">
        <v>2025</v>
      </c>
      <c r="O28" s="17">
        <v>2025</v>
      </c>
      <c r="P28" s="18">
        <f t="shared" si="0"/>
        <v>543</v>
      </c>
      <c r="Q28" s="9"/>
      <c r="R28" s="18">
        <v>0</v>
      </c>
      <c r="S28" s="18">
        <v>543</v>
      </c>
      <c r="T28" s="18">
        <v>0</v>
      </c>
      <c r="U28" s="18">
        <v>0</v>
      </c>
      <c r="V28" s="16" t="s">
        <v>39</v>
      </c>
      <c r="W28" s="9"/>
    </row>
    <row r="29" ht="40.5" spans="1:23">
      <c r="A29" s="9">
        <v>24</v>
      </c>
      <c r="B29" s="14" t="s">
        <v>145</v>
      </c>
      <c r="C29" s="9" t="s">
        <v>146</v>
      </c>
      <c r="D29" s="14" t="s">
        <v>32</v>
      </c>
      <c r="E29" s="14" t="s">
        <v>63</v>
      </c>
      <c r="F29" s="14" t="s">
        <v>130</v>
      </c>
      <c r="G29" s="14" t="s">
        <v>35</v>
      </c>
      <c r="H29" s="14" t="s">
        <v>35</v>
      </c>
      <c r="I29" s="14" t="s">
        <v>36</v>
      </c>
      <c r="J29" s="14" t="s">
        <v>143</v>
      </c>
      <c r="K29" s="14" t="s">
        <v>147</v>
      </c>
      <c r="L29" s="20" t="s">
        <v>140</v>
      </c>
      <c r="M29" s="16" t="s">
        <v>39</v>
      </c>
      <c r="N29" s="17">
        <v>2025</v>
      </c>
      <c r="O29" s="17">
        <v>2025</v>
      </c>
      <c r="P29" s="18">
        <f t="shared" si="0"/>
        <v>450</v>
      </c>
      <c r="Q29" s="9"/>
      <c r="R29" s="18">
        <v>0</v>
      </c>
      <c r="S29" s="18">
        <v>450</v>
      </c>
      <c r="T29" s="18">
        <v>0</v>
      </c>
      <c r="U29" s="18">
        <v>0</v>
      </c>
      <c r="V29" s="16" t="s">
        <v>39</v>
      </c>
      <c r="W29" s="9"/>
    </row>
    <row r="30" ht="40.5" spans="1:23">
      <c r="A30" s="9">
        <v>25</v>
      </c>
      <c r="B30" s="14" t="s">
        <v>148</v>
      </c>
      <c r="C30" s="9" t="s">
        <v>149</v>
      </c>
      <c r="D30" s="14" t="s">
        <v>32</v>
      </c>
      <c r="E30" s="14" t="s">
        <v>63</v>
      </c>
      <c r="F30" s="14" t="s">
        <v>130</v>
      </c>
      <c r="G30" s="14" t="s">
        <v>35</v>
      </c>
      <c r="H30" s="14" t="s">
        <v>35</v>
      </c>
      <c r="I30" s="14" t="s">
        <v>36</v>
      </c>
      <c r="J30" s="14" t="s">
        <v>143</v>
      </c>
      <c r="K30" s="14" t="s">
        <v>150</v>
      </c>
      <c r="L30" s="20" t="s">
        <v>140</v>
      </c>
      <c r="M30" s="16" t="s">
        <v>39</v>
      </c>
      <c r="N30" s="17">
        <v>2025</v>
      </c>
      <c r="O30" s="17">
        <v>2025</v>
      </c>
      <c r="P30" s="18">
        <f t="shared" si="0"/>
        <v>924</v>
      </c>
      <c r="Q30" s="9"/>
      <c r="R30" s="18">
        <v>0</v>
      </c>
      <c r="S30" s="18">
        <v>924</v>
      </c>
      <c r="T30" s="18">
        <v>0</v>
      </c>
      <c r="U30" s="18">
        <v>0</v>
      </c>
      <c r="V30" s="16" t="s">
        <v>39</v>
      </c>
      <c r="W30" s="9"/>
    </row>
    <row r="31" ht="60" spans="1:23">
      <c r="A31" s="9">
        <v>26</v>
      </c>
      <c r="B31" s="14" t="s">
        <v>151</v>
      </c>
      <c r="C31" s="9" t="s">
        <v>152</v>
      </c>
      <c r="D31" s="14" t="s">
        <v>32</v>
      </c>
      <c r="E31" s="14" t="s">
        <v>63</v>
      </c>
      <c r="F31" s="14" t="s">
        <v>130</v>
      </c>
      <c r="G31" s="14" t="s">
        <v>35</v>
      </c>
      <c r="H31" s="14" t="s">
        <v>35</v>
      </c>
      <c r="I31" s="14" t="s">
        <v>76</v>
      </c>
      <c r="J31" s="14" t="s">
        <v>76</v>
      </c>
      <c r="K31" s="14" t="s">
        <v>153</v>
      </c>
      <c r="L31" s="20" t="s">
        <v>140</v>
      </c>
      <c r="M31" s="16" t="s">
        <v>39</v>
      </c>
      <c r="N31" s="17">
        <v>2025</v>
      </c>
      <c r="O31" s="17">
        <v>2025</v>
      </c>
      <c r="P31" s="18">
        <f t="shared" si="0"/>
        <v>191</v>
      </c>
      <c r="Q31" s="9"/>
      <c r="R31" s="18">
        <v>0</v>
      </c>
      <c r="S31" s="18">
        <v>191</v>
      </c>
      <c r="T31" s="18">
        <v>0</v>
      </c>
      <c r="U31" s="18">
        <v>0</v>
      </c>
      <c r="V31" s="16" t="s">
        <v>39</v>
      </c>
      <c r="W31" s="9"/>
    </row>
    <row r="32" ht="51" spans="1:23">
      <c r="A32" s="9">
        <v>27</v>
      </c>
      <c r="B32" s="14" t="s">
        <v>154</v>
      </c>
      <c r="C32" s="9" t="s">
        <v>155</v>
      </c>
      <c r="D32" s="14" t="s">
        <v>32</v>
      </c>
      <c r="E32" s="14" t="s">
        <v>63</v>
      </c>
      <c r="F32" s="14" t="s">
        <v>130</v>
      </c>
      <c r="G32" s="14" t="s">
        <v>35</v>
      </c>
      <c r="H32" s="14" t="s">
        <v>35</v>
      </c>
      <c r="I32" s="14" t="s">
        <v>36</v>
      </c>
      <c r="J32" s="14" t="s">
        <v>36</v>
      </c>
      <c r="K32" s="14" t="s">
        <v>156</v>
      </c>
      <c r="L32" s="20" t="s">
        <v>140</v>
      </c>
      <c r="M32" s="16" t="s">
        <v>39</v>
      </c>
      <c r="N32" s="17">
        <v>2025</v>
      </c>
      <c r="O32" s="17">
        <v>2025</v>
      </c>
      <c r="P32" s="18">
        <f t="shared" si="0"/>
        <v>200</v>
      </c>
      <c r="Q32" s="9"/>
      <c r="R32" s="18">
        <v>0</v>
      </c>
      <c r="S32" s="18">
        <v>0</v>
      </c>
      <c r="T32" s="18">
        <v>200</v>
      </c>
      <c r="U32" s="18">
        <v>0</v>
      </c>
      <c r="V32" s="16" t="s">
        <v>39</v>
      </c>
      <c r="W32" s="9"/>
    </row>
    <row r="33" ht="51" spans="1:23">
      <c r="A33" s="9">
        <v>28</v>
      </c>
      <c r="B33" s="14" t="s">
        <v>157</v>
      </c>
      <c r="C33" s="9" t="s">
        <v>158</v>
      </c>
      <c r="D33" s="14" t="s">
        <v>32</v>
      </c>
      <c r="E33" s="14" t="s">
        <v>63</v>
      </c>
      <c r="F33" s="14" t="s">
        <v>130</v>
      </c>
      <c r="G33" s="14" t="s">
        <v>35</v>
      </c>
      <c r="H33" s="14" t="s">
        <v>35</v>
      </c>
      <c r="I33" s="14" t="s">
        <v>36</v>
      </c>
      <c r="J33" s="14" t="s">
        <v>36</v>
      </c>
      <c r="K33" s="14" t="s">
        <v>159</v>
      </c>
      <c r="L33" s="20" t="s">
        <v>140</v>
      </c>
      <c r="M33" s="16" t="s">
        <v>39</v>
      </c>
      <c r="N33" s="17">
        <v>2025</v>
      </c>
      <c r="O33" s="17">
        <v>2025</v>
      </c>
      <c r="P33" s="18">
        <f t="shared" si="0"/>
        <v>100</v>
      </c>
      <c r="Q33" s="9"/>
      <c r="R33" s="18">
        <v>0</v>
      </c>
      <c r="S33" s="18">
        <v>0</v>
      </c>
      <c r="T33" s="18">
        <v>100</v>
      </c>
      <c r="U33" s="18">
        <v>0</v>
      </c>
      <c r="V33" s="16" t="s">
        <v>39</v>
      </c>
      <c r="W33" s="9"/>
    </row>
    <row r="34" ht="40.5" spans="1:23">
      <c r="A34" s="9">
        <v>29</v>
      </c>
      <c r="B34" s="14" t="s">
        <v>160</v>
      </c>
      <c r="C34" s="9" t="s">
        <v>161</v>
      </c>
      <c r="D34" s="14" t="s">
        <v>32</v>
      </c>
      <c r="E34" s="14" t="s">
        <v>63</v>
      </c>
      <c r="F34" s="14" t="s">
        <v>130</v>
      </c>
      <c r="G34" s="14" t="s">
        <v>35</v>
      </c>
      <c r="H34" s="14" t="s">
        <v>35</v>
      </c>
      <c r="I34" s="14" t="s">
        <v>36</v>
      </c>
      <c r="J34" s="14" t="s">
        <v>36</v>
      </c>
      <c r="K34" s="14" t="s">
        <v>162</v>
      </c>
      <c r="L34" s="20" t="s">
        <v>140</v>
      </c>
      <c r="M34" s="16" t="s">
        <v>39</v>
      </c>
      <c r="N34" s="17">
        <v>2025</v>
      </c>
      <c r="O34" s="17">
        <v>2025</v>
      </c>
      <c r="P34" s="18">
        <f t="shared" si="0"/>
        <v>83</v>
      </c>
      <c r="Q34" s="9"/>
      <c r="R34" s="18">
        <v>0</v>
      </c>
      <c r="S34" s="18">
        <v>0</v>
      </c>
      <c r="T34" s="18">
        <v>83</v>
      </c>
      <c r="U34" s="18">
        <v>0</v>
      </c>
      <c r="V34" s="16" t="s">
        <v>39</v>
      </c>
      <c r="W34" s="9"/>
    </row>
    <row r="35" ht="52.5" spans="1:23">
      <c r="A35" s="9">
        <v>30</v>
      </c>
      <c r="B35" s="14" t="s">
        <v>163</v>
      </c>
      <c r="C35" s="9" t="s">
        <v>164</v>
      </c>
      <c r="D35" s="14" t="s">
        <v>32</v>
      </c>
      <c r="E35" s="14" t="s">
        <v>165</v>
      </c>
      <c r="F35" s="14" t="s">
        <v>166</v>
      </c>
      <c r="G35" s="14" t="s">
        <v>35</v>
      </c>
      <c r="H35" s="14" t="s">
        <v>35</v>
      </c>
      <c r="I35" s="14" t="s">
        <v>36</v>
      </c>
      <c r="J35" s="14" t="s">
        <v>36</v>
      </c>
      <c r="K35" s="14" t="s">
        <v>167</v>
      </c>
      <c r="L35" s="20" t="s">
        <v>140</v>
      </c>
      <c r="M35" s="16" t="s">
        <v>39</v>
      </c>
      <c r="N35" s="17">
        <v>2025</v>
      </c>
      <c r="O35" s="17">
        <v>2025</v>
      </c>
      <c r="P35" s="18">
        <f t="shared" si="0"/>
        <v>745</v>
      </c>
      <c r="Q35" s="9"/>
      <c r="R35" s="18">
        <v>0</v>
      </c>
      <c r="S35" s="18">
        <v>745</v>
      </c>
      <c r="T35" s="18">
        <v>0</v>
      </c>
      <c r="U35" s="18">
        <v>0</v>
      </c>
      <c r="V35" s="16" t="s">
        <v>39</v>
      </c>
      <c r="W35" s="9"/>
    </row>
    <row r="36" ht="40.5" spans="1:23">
      <c r="A36" s="9">
        <v>31</v>
      </c>
      <c r="B36" s="14" t="s">
        <v>168</v>
      </c>
      <c r="C36" s="9" t="s">
        <v>169</v>
      </c>
      <c r="D36" s="14" t="s">
        <v>32</v>
      </c>
      <c r="E36" s="14" t="s">
        <v>165</v>
      </c>
      <c r="F36" s="14" t="s">
        <v>166</v>
      </c>
      <c r="G36" s="19" t="s">
        <v>53</v>
      </c>
      <c r="H36" s="14" t="s">
        <v>35</v>
      </c>
      <c r="I36" s="14" t="s">
        <v>36</v>
      </c>
      <c r="J36" s="14" t="s">
        <v>36</v>
      </c>
      <c r="K36" s="14" t="s">
        <v>170</v>
      </c>
      <c r="L36" s="20" t="s">
        <v>140</v>
      </c>
      <c r="M36" s="16" t="s">
        <v>39</v>
      </c>
      <c r="N36" s="17">
        <v>2025</v>
      </c>
      <c r="O36" s="17">
        <v>2025</v>
      </c>
      <c r="P36" s="18">
        <f t="shared" si="0"/>
        <v>300</v>
      </c>
      <c r="Q36" s="9"/>
      <c r="R36" s="18">
        <v>0</v>
      </c>
      <c r="S36" s="18">
        <v>300</v>
      </c>
      <c r="T36" s="18">
        <v>0</v>
      </c>
      <c r="U36" s="18">
        <v>0</v>
      </c>
      <c r="V36" s="16" t="s">
        <v>39</v>
      </c>
      <c r="W36" s="9"/>
    </row>
    <row r="37" ht="40.5" spans="1:23">
      <c r="A37" s="9">
        <v>32</v>
      </c>
      <c r="B37" s="14" t="s">
        <v>171</v>
      </c>
      <c r="C37" s="9" t="s">
        <v>172</v>
      </c>
      <c r="D37" s="14" t="s">
        <v>32</v>
      </c>
      <c r="E37" s="14" t="s">
        <v>165</v>
      </c>
      <c r="F37" s="14" t="s">
        <v>166</v>
      </c>
      <c r="G37" s="14" t="s">
        <v>35</v>
      </c>
      <c r="H37" s="14" t="s">
        <v>35</v>
      </c>
      <c r="I37" s="14" t="s">
        <v>36</v>
      </c>
      <c r="J37" s="14" t="s">
        <v>36</v>
      </c>
      <c r="K37" s="19" t="s">
        <v>173</v>
      </c>
      <c r="L37" s="20" t="s">
        <v>140</v>
      </c>
      <c r="M37" s="16" t="s">
        <v>39</v>
      </c>
      <c r="N37" s="17">
        <v>2025</v>
      </c>
      <c r="O37" s="17">
        <v>2025</v>
      </c>
      <c r="P37" s="18">
        <f t="shared" si="0"/>
        <v>55</v>
      </c>
      <c r="Q37" s="9"/>
      <c r="R37" s="18">
        <v>0</v>
      </c>
      <c r="S37" s="18">
        <v>0</v>
      </c>
      <c r="T37" s="18">
        <v>55</v>
      </c>
      <c r="U37" s="18">
        <v>0</v>
      </c>
      <c r="V37" s="16" t="s">
        <v>39</v>
      </c>
      <c r="W37" s="9"/>
    </row>
    <row r="38" ht="40.5" spans="1:23">
      <c r="A38" s="9">
        <v>33</v>
      </c>
      <c r="B38" s="14" t="s">
        <v>174</v>
      </c>
      <c r="C38" s="9" t="s">
        <v>175</v>
      </c>
      <c r="D38" s="14" t="s">
        <v>32</v>
      </c>
      <c r="E38" s="14" t="s">
        <v>165</v>
      </c>
      <c r="F38" s="14" t="s">
        <v>176</v>
      </c>
      <c r="G38" s="14" t="s">
        <v>35</v>
      </c>
      <c r="H38" s="14" t="s">
        <v>35</v>
      </c>
      <c r="I38" s="14" t="s">
        <v>36</v>
      </c>
      <c r="J38" s="14" t="s">
        <v>36</v>
      </c>
      <c r="K38" s="14" t="s">
        <v>177</v>
      </c>
      <c r="L38" s="20" t="s">
        <v>140</v>
      </c>
      <c r="M38" s="16" t="s">
        <v>39</v>
      </c>
      <c r="N38" s="17">
        <v>2025</v>
      </c>
      <c r="O38" s="17">
        <v>2025</v>
      </c>
      <c r="P38" s="18">
        <f t="shared" si="0"/>
        <v>65</v>
      </c>
      <c r="Q38" s="9"/>
      <c r="R38" s="18">
        <v>0</v>
      </c>
      <c r="S38" s="18">
        <v>65</v>
      </c>
      <c r="T38" s="18">
        <v>0</v>
      </c>
      <c r="U38" s="18">
        <v>0</v>
      </c>
      <c r="V38" s="16" t="s">
        <v>39</v>
      </c>
      <c r="W38" s="9"/>
    </row>
    <row r="39" ht="61.5" spans="1:23">
      <c r="A39" s="9">
        <v>34</v>
      </c>
      <c r="B39" s="14" t="s">
        <v>178</v>
      </c>
      <c r="C39" s="9" t="s">
        <v>179</v>
      </c>
      <c r="D39" s="14" t="s">
        <v>32</v>
      </c>
      <c r="E39" s="14" t="s">
        <v>165</v>
      </c>
      <c r="F39" s="14" t="s">
        <v>176</v>
      </c>
      <c r="G39" s="14" t="s">
        <v>35</v>
      </c>
      <c r="H39" s="14" t="s">
        <v>35</v>
      </c>
      <c r="I39" s="14" t="s">
        <v>36</v>
      </c>
      <c r="J39" s="14" t="s">
        <v>36</v>
      </c>
      <c r="K39" s="14" t="s">
        <v>180</v>
      </c>
      <c r="L39" s="20" t="s">
        <v>140</v>
      </c>
      <c r="M39" s="16" t="s">
        <v>39</v>
      </c>
      <c r="N39" s="17">
        <v>2025</v>
      </c>
      <c r="O39" s="17">
        <v>2025</v>
      </c>
      <c r="P39" s="18">
        <f t="shared" si="0"/>
        <v>26</v>
      </c>
      <c r="Q39" s="9"/>
      <c r="R39" s="18">
        <v>0</v>
      </c>
      <c r="S39" s="18">
        <v>26</v>
      </c>
      <c r="T39" s="18">
        <v>0</v>
      </c>
      <c r="U39" s="18">
        <v>0</v>
      </c>
      <c r="V39" s="16" t="s">
        <v>39</v>
      </c>
      <c r="W39" s="9"/>
    </row>
    <row r="40" ht="40.5" spans="1:23">
      <c r="A40" s="9">
        <v>35</v>
      </c>
      <c r="B40" s="14" t="s">
        <v>181</v>
      </c>
      <c r="C40" s="9" t="s">
        <v>182</v>
      </c>
      <c r="D40" s="14" t="s">
        <v>32</v>
      </c>
      <c r="E40" s="14" t="s">
        <v>165</v>
      </c>
      <c r="F40" s="14" t="s">
        <v>183</v>
      </c>
      <c r="G40" s="14" t="s">
        <v>35</v>
      </c>
      <c r="H40" s="14" t="s">
        <v>35</v>
      </c>
      <c r="I40" s="14" t="s">
        <v>36</v>
      </c>
      <c r="J40" s="14" t="s">
        <v>36</v>
      </c>
      <c r="K40" s="14" t="s">
        <v>47</v>
      </c>
      <c r="L40" s="20" t="s">
        <v>140</v>
      </c>
      <c r="M40" s="16" t="s">
        <v>39</v>
      </c>
      <c r="N40" s="17">
        <v>2025</v>
      </c>
      <c r="O40" s="17">
        <v>2025</v>
      </c>
      <c r="P40" s="18">
        <f t="shared" si="0"/>
        <v>30</v>
      </c>
      <c r="Q40" s="9"/>
      <c r="R40" s="18">
        <v>0</v>
      </c>
      <c r="S40" s="18">
        <v>0</v>
      </c>
      <c r="T40" s="18">
        <v>30</v>
      </c>
      <c r="U40" s="18">
        <v>0</v>
      </c>
      <c r="V40" s="16" t="s">
        <v>39</v>
      </c>
      <c r="W40" s="9"/>
    </row>
    <row r="41" ht="40.5" spans="1:23">
      <c r="A41" s="9">
        <v>36</v>
      </c>
      <c r="B41" s="14" t="s">
        <v>184</v>
      </c>
      <c r="C41" s="9" t="s">
        <v>185</v>
      </c>
      <c r="D41" s="14" t="s">
        <v>32</v>
      </c>
      <c r="E41" s="14" t="s">
        <v>165</v>
      </c>
      <c r="F41" s="14" t="s">
        <v>183</v>
      </c>
      <c r="G41" s="19" t="s">
        <v>53</v>
      </c>
      <c r="H41" s="14" t="s">
        <v>35</v>
      </c>
      <c r="I41" s="14" t="s">
        <v>36</v>
      </c>
      <c r="J41" s="14" t="s">
        <v>36</v>
      </c>
      <c r="K41" s="14" t="s">
        <v>186</v>
      </c>
      <c r="L41" s="20" t="s">
        <v>140</v>
      </c>
      <c r="M41" s="16" t="s">
        <v>39</v>
      </c>
      <c r="N41" s="17">
        <v>2025</v>
      </c>
      <c r="O41" s="17">
        <v>2025</v>
      </c>
      <c r="P41" s="18">
        <f t="shared" si="0"/>
        <v>19</v>
      </c>
      <c r="Q41" s="9"/>
      <c r="R41" s="18">
        <v>0</v>
      </c>
      <c r="S41" s="18">
        <v>0</v>
      </c>
      <c r="T41" s="18">
        <v>19</v>
      </c>
      <c r="U41" s="18">
        <v>0</v>
      </c>
      <c r="V41" s="16" t="s">
        <v>39</v>
      </c>
      <c r="W41" s="9"/>
    </row>
    <row r="42" ht="40.5" spans="1:23">
      <c r="A42" s="9">
        <v>37</v>
      </c>
      <c r="B42" s="14" t="s">
        <v>187</v>
      </c>
      <c r="C42" s="9" t="s">
        <v>188</v>
      </c>
      <c r="D42" s="14" t="s">
        <v>32</v>
      </c>
      <c r="E42" s="14" t="s">
        <v>189</v>
      </c>
      <c r="F42" s="14" t="s">
        <v>190</v>
      </c>
      <c r="G42" s="14" t="s">
        <v>35</v>
      </c>
      <c r="H42" s="14" t="s">
        <v>35</v>
      </c>
      <c r="I42" s="14" t="s">
        <v>36</v>
      </c>
      <c r="J42" s="14" t="s">
        <v>36</v>
      </c>
      <c r="K42" s="14" t="s">
        <v>47</v>
      </c>
      <c r="L42" s="20" t="s">
        <v>140</v>
      </c>
      <c r="M42" s="16" t="s">
        <v>39</v>
      </c>
      <c r="N42" s="17">
        <v>2025</v>
      </c>
      <c r="O42" s="17">
        <v>2025</v>
      </c>
      <c r="P42" s="18">
        <f t="shared" si="0"/>
        <v>5.41</v>
      </c>
      <c r="Q42" s="9"/>
      <c r="R42" s="18">
        <v>0</v>
      </c>
      <c r="S42" s="18">
        <v>0</v>
      </c>
      <c r="T42" s="18">
        <v>5.41</v>
      </c>
      <c r="U42" s="18">
        <v>0</v>
      </c>
      <c r="V42" s="16" t="s">
        <v>39</v>
      </c>
      <c r="W42" s="9"/>
    </row>
    <row r="43" ht="48" spans="1:23">
      <c r="A43" s="9">
        <v>38</v>
      </c>
      <c r="B43" s="14" t="s">
        <v>191</v>
      </c>
      <c r="C43" s="9" t="s">
        <v>192</v>
      </c>
      <c r="D43" s="14" t="s">
        <v>32</v>
      </c>
      <c r="E43" s="14" t="s">
        <v>189</v>
      </c>
      <c r="F43" s="14" t="s">
        <v>193</v>
      </c>
      <c r="G43" s="19" t="s">
        <v>119</v>
      </c>
      <c r="H43" s="14" t="s">
        <v>35</v>
      </c>
      <c r="I43" s="14" t="s">
        <v>36</v>
      </c>
      <c r="J43" s="14" t="s">
        <v>36</v>
      </c>
      <c r="K43" s="14" t="s">
        <v>194</v>
      </c>
      <c r="L43" s="15" t="s">
        <v>195</v>
      </c>
      <c r="M43" s="16" t="s">
        <v>39</v>
      </c>
      <c r="N43" s="17">
        <v>2025</v>
      </c>
      <c r="O43" s="17">
        <v>2025</v>
      </c>
      <c r="P43" s="18">
        <f t="shared" si="0"/>
        <v>52</v>
      </c>
      <c r="Q43" s="9"/>
      <c r="R43" s="18">
        <v>0</v>
      </c>
      <c r="S43" s="18">
        <v>0</v>
      </c>
      <c r="T43" s="18">
        <v>52</v>
      </c>
      <c r="U43" s="18">
        <v>0</v>
      </c>
      <c r="V43" s="16" t="s">
        <v>39</v>
      </c>
      <c r="W43" s="9"/>
    </row>
    <row r="44" ht="40.5" spans="1:23">
      <c r="A44" s="9">
        <v>39</v>
      </c>
      <c r="B44" s="14" t="s">
        <v>196</v>
      </c>
      <c r="C44" s="9" t="s">
        <v>197</v>
      </c>
      <c r="D44" s="14" t="s">
        <v>32</v>
      </c>
      <c r="E44" s="14" t="s">
        <v>189</v>
      </c>
      <c r="F44" s="14" t="s">
        <v>198</v>
      </c>
      <c r="G44" s="14" t="s">
        <v>199</v>
      </c>
      <c r="H44" s="14" t="s">
        <v>35</v>
      </c>
      <c r="I44" s="14" t="s">
        <v>200</v>
      </c>
      <c r="J44" s="14" t="s">
        <v>200</v>
      </c>
      <c r="K44" s="14" t="s">
        <v>201</v>
      </c>
      <c r="L44" s="20" t="s">
        <v>140</v>
      </c>
      <c r="M44" s="16" t="s">
        <v>39</v>
      </c>
      <c r="N44" s="17">
        <v>2025</v>
      </c>
      <c r="O44" s="17">
        <v>2025</v>
      </c>
      <c r="P44" s="18">
        <f t="shared" si="0"/>
        <v>300</v>
      </c>
      <c r="Q44" s="9"/>
      <c r="R44" s="18">
        <v>300</v>
      </c>
      <c r="S44" s="18">
        <v>0</v>
      </c>
      <c r="T44" s="18">
        <v>0</v>
      </c>
      <c r="U44" s="18">
        <v>0</v>
      </c>
      <c r="V44" s="16" t="s">
        <v>39</v>
      </c>
      <c r="W44" s="9"/>
    </row>
    <row r="45" ht="40.5" spans="1:23">
      <c r="A45" s="9">
        <v>40</v>
      </c>
      <c r="B45" s="14" t="s">
        <v>202</v>
      </c>
      <c r="C45" s="9" t="s">
        <v>203</v>
      </c>
      <c r="D45" s="14" t="s">
        <v>32</v>
      </c>
      <c r="E45" s="14" t="s">
        <v>189</v>
      </c>
      <c r="F45" s="14" t="s">
        <v>198</v>
      </c>
      <c r="G45" s="14" t="s">
        <v>35</v>
      </c>
      <c r="H45" s="14" t="s">
        <v>35</v>
      </c>
      <c r="I45" s="14" t="s">
        <v>81</v>
      </c>
      <c r="J45" s="14" t="s">
        <v>81</v>
      </c>
      <c r="K45" s="14" t="s">
        <v>204</v>
      </c>
      <c r="L45" s="20" t="s">
        <v>140</v>
      </c>
      <c r="M45" s="16" t="s">
        <v>39</v>
      </c>
      <c r="N45" s="17">
        <v>2025</v>
      </c>
      <c r="O45" s="17">
        <v>2025</v>
      </c>
      <c r="P45" s="18">
        <f t="shared" si="0"/>
        <v>26</v>
      </c>
      <c r="Q45" s="9"/>
      <c r="R45" s="18">
        <v>0</v>
      </c>
      <c r="S45" s="18">
        <v>0</v>
      </c>
      <c r="T45" s="18">
        <v>26</v>
      </c>
      <c r="U45" s="18">
        <v>0</v>
      </c>
      <c r="V45" s="16" t="s">
        <v>39</v>
      </c>
      <c r="W45" s="9"/>
    </row>
    <row r="46" ht="72" spans="1:23">
      <c r="A46" s="9">
        <v>41</v>
      </c>
      <c r="B46" s="14" t="s">
        <v>205</v>
      </c>
      <c r="C46" s="9" t="s">
        <v>206</v>
      </c>
      <c r="D46" s="14" t="s">
        <v>32</v>
      </c>
      <c r="E46" s="14" t="s">
        <v>189</v>
      </c>
      <c r="F46" s="14" t="s">
        <v>198</v>
      </c>
      <c r="G46" s="14" t="s">
        <v>207</v>
      </c>
      <c r="H46" s="14" t="s">
        <v>207</v>
      </c>
      <c r="I46" s="14" t="s">
        <v>36</v>
      </c>
      <c r="J46" s="14" t="s">
        <v>36</v>
      </c>
      <c r="K46" s="14" t="s">
        <v>208</v>
      </c>
      <c r="L46" s="14" t="s">
        <v>208</v>
      </c>
      <c r="M46" s="16" t="s">
        <v>39</v>
      </c>
      <c r="N46" s="17">
        <v>2025</v>
      </c>
      <c r="O46" s="17">
        <v>2025</v>
      </c>
      <c r="P46" s="18">
        <f t="shared" si="0"/>
        <v>15</v>
      </c>
      <c r="Q46" s="9"/>
      <c r="R46" s="18">
        <v>0</v>
      </c>
      <c r="S46" s="18">
        <v>0</v>
      </c>
      <c r="T46" s="18">
        <v>15</v>
      </c>
      <c r="U46" s="18">
        <v>0</v>
      </c>
      <c r="V46" s="16" t="s">
        <v>39</v>
      </c>
      <c r="W46" s="9"/>
    </row>
    <row r="47" ht="52.5" spans="1:23">
      <c r="A47" s="9">
        <v>42</v>
      </c>
      <c r="B47" s="14" t="s">
        <v>209</v>
      </c>
      <c r="C47" s="9" t="s">
        <v>210</v>
      </c>
      <c r="D47" s="14" t="s">
        <v>32</v>
      </c>
      <c r="E47" s="14" t="s">
        <v>211</v>
      </c>
      <c r="F47" s="14" t="s">
        <v>211</v>
      </c>
      <c r="G47" s="14" t="s">
        <v>35</v>
      </c>
      <c r="H47" s="14" t="s">
        <v>35</v>
      </c>
      <c r="I47" s="14" t="s">
        <v>36</v>
      </c>
      <c r="J47" s="14" t="s">
        <v>36</v>
      </c>
      <c r="K47" s="14" t="s">
        <v>212</v>
      </c>
      <c r="L47" s="14" t="s">
        <v>212</v>
      </c>
      <c r="M47" s="16" t="s">
        <v>39</v>
      </c>
      <c r="N47" s="17">
        <v>2025</v>
      </c>
      <c r="O47" s="17">
        <v>2025</v>
      </c>
      <c r="P47" s="18">
        <f t="shared" si="0"/>
        <v>80</v>
      </c>
      <c r="Q47" s="9"/>
      <c r="R47" s="18">
        <v>0</v>
      </c>
      <c r="S47" s="18">
        <v>0</v>
      </c>
      <c r="T47" s="18">
        <v>80</v>
      </c>
      <c r="U47" s="18">
        <v>0</v>
      </c>
      <c r="V47" s="16" t="s">
        <v>39</v>
      </c>
      <c r="W47" s="9"/>
    </row>
    <row r="48" ht="36" spans="1:23">
      <c r="A48" s="9">
        <v>43</v>
      </c>
      <c r="B48" s="14" t="s">
        <v>213</v>
      </c>
      <c r="C48" s="9" t="s">
        <v>214</v>
      </c>
      <c r="D48" s="14" t="s">
        <v>32</v>
      </c>
      <c r="E48" s="14" t="s">
        <v>211</v>
      </c>
      <c r="F48" s="14" t="s">
        <v>211</v>
      </c>
      <c r="G48" s="19" t="s">
        <v>53</v>
      </c>
      <c r="H48" s="14" t="s">
        <v>35</v>
      </c>
      <c r="I48" s="14" t="s">
        <v>36</v>
      </c>
      <c r="J48" s="14" t="s">
        <v>36</v>
      </c>
      <c r="K48" s="14" t="s">
        <v>47</v>
      </c>
      <c r="L48" s="14" t="s">
        <v>47</v>
      </c>
      <c r="M48" s="16" t="s">
        <v>39</v>
      </c>
      <c r="N48" s="17">
        <v>2025</v>
      </c>
      <c r="O48" s="17">
        <v>2025</v>
      </c>
      <c r="P48" s="18">
        <f t="shared" si="0"/>
        <v>10</v>
      </c>
      <c r="Q48" s="9"/>
      <c r="R48" s="18">
        <v>0</v>
      </c>
      <c r="S48" s="18">
        <v>0</v>
      </c>
      <c r="T48" s="18">
        <v>10</v>
      </c>
      <c r="U48" s="18">
        <v>0</v>
      </c>
      <c r="V48" s="16" t="s">
        <v>39</v>
      </c>
      <c r="W48" s="9"/>
    </row>
    <row r="49" ht="36" spans="1:23">
      <c r="A49" s="9">
        <v>44</v>
      </c>
      <c r="B49" s="14" t="s">
        <v>215</v>
      </c>
      <c r="C49" s="9" t="s">
        <v>216</v>
      </c>
      <c r="D49" s="14" t="s">
        <v>32</v>
      </c>
      <c r="E49" s="14" t="s">
        <v>211</v>
      </c>
      <c r="F49" s="14" t="s">
        <v>211</v>
      </c>
      <c r="G49" s="14" t="s">
        <v>35</v>
      </c>
      <c r="H49" s="14" t="s">
        <v>35</v>
      </c>
      <c r="I49" s="14" t="s">
        <v>36</v>
      </c>
      <c r="J49" s="14" t="s">
        <v>36</v>
      </c>
      <c r="K49" s="14" t="s">
        <v>217</v>
      </c>
      <c r="L49" s="14" t="s">
        <v>217</v>
      </c>
      <c r="M49" s="16" t="s">
        <v>39</v>
      </c>
      <c r="N49" s="17">
        <v>2025</v>
      </c>
      <c r="O49" s="17">
        <v>2025</v>
      </c>
      <c r="P49" s="18">
        <f t="shared" si="0"/>
        <v>66.47</v>
      </c>
      <c r="Q49" s="9"/>
      <c r="R49" s="18">
        <v>0</v>
      </c>
      <c r="S49" s="18">
        <v>0</v>
      </c>
      <c r="T49" s="18">
        <v>66.47</v>
      </c>
      <c r="U49" s="18">
        <v>0</v>
      </c>
      <c r="V49" s="16" t="s">
        <v>39</v>
      </c>
      <c r="W49" s="9"/>
    </row>
    <row r="50" ht="36" spans="1:23">
      <c r="A50" s="9">
        <v>45</v>
      </c>
      <c r="B50" s="14" t="s">
        <v>218</v>
      </c>
      <c r="C50" s="9" t="s">
        <v>219</v>
      </c>
      <c r="D50" s="14" t="s">
        <v>220</v>
      </c>
      <c r="E50" s="14" t="s">
        <v>221</v>
      </c>
      <c r="F50" s="14" t="s">
        <v>222</v>
      </c>
      <c r="G50" s="14" t="s">
        <v>35</v>
      </c>
      <c r="H50" s="14" t="s">
        <v>35</v>
      </c>
      <c r="I50" s="14" t="s">
        <v>36</v>
      </c>
      <c r="J50" s="14" t="s">
        <v>36</v>
      </c>
      <c r="K50" s="14" t="s">
        <v>201</v>
      </c>
      <c r="L50" s="16" t="s">
        <v>223</v>
      </c>
      <c r="M50" s="16" t="s">
        <v>39</v>
      </c>
      <c r="N50" s="17">
        <v>2025</v>
      </c>
      <c r="O50" s="17">
        <v>2025</v>
      </c>
      <c r="P50" s="18">
        <f t="shared" si="0"/>
        <v>522.7</v>
      </c>
      <c r="Q50" s="9"/>
      <c r="R50" s="18">
        <v>0</v>
      </c>
      <c r="S50" s="18">
        <v>222.7</v>
      </c>
      <c r="T50" s="18">
        <v>0</v>
      </c>
      <c r="U50" s="18">
        <v>300</v>
      </c>
      <c r="V50" s="16" t="s">
        <v>39</v>
      </c>
      <c r="W50" s="9"/>
    </row>
    <row r="51" ht="36" spans="1:23">
      <c r="A51" s="9">
        <v>46</v>
      </c>
      <c r="B51" s="14" t="s">
        <v>224</v>
      </c>
      <c r="C51" s="9" t="s">
        <v>225</v>
      </c>
      <c r="D51" s="14" t="s">
        <v>220</v>
      </c>
      <c r="E51" s="14" t="s">
        <v>221</v>
      </c>
      <c r="F51" s="14" t="s">
        <v>226</v>
      </c>
      <c r="G51" s="14" t="s">
        <v>35</v>
      </c>
      <c r="H51" s="14" t="s">
        <v>35</v>
      </c>
      <c r="I51" s="14" t="s">
        <v>36</v>
      </c>
      <c r="J51" s="14" t="s">
        <v>36</v>
      </c>
      <c r="K51" s="14" t="s">
        <v>227</v>
      </c>
      <c r="L51" s="16" t="s">
        <v>223</v>
      </c>
      <c r="M51" s="16" t="s">
        <v>39</v>
      </c>
      <c r="N51" s="17">
        <v>2025</v>
      </c>
      <c r="O51" s="17">
        <v>2025</v>
      </c>
      <c r="P51" s="18">
        <f t="shared" si="0"/>
        <v>163</v>
      </c>
      <c r="Q51" s="9"/>
      <c r="R51" s="18">
        <v>163</v>
      </c>
      <c r="S51" s="18">
        <v>0</v>
      </c>
      <c r="T51" s="18">
        <v>0</v>
      </c>
      <c r="U51" s="18">
        <v>0</v>
      </c>
      <c r="V51" s="16" t="s">
        <v>39</v>
      </c>
      <c r="W51" s="9"/>
    </row>
    <row r="52" ht="36" spans="1:23">
      <c r="A52" s="9">
        <v>47</v>
      </c>
      <c r="B52" s="14" t="s">
        <v>228</v>
      </c>
      <c r="C52" s="9" t="s">
        <v>229</v>
      </c>
      <c r="D52" s="14" t="s">
        <v>220</v>
      </c>
      <c r="E52" s="14" t="s">
        <v>230</v>
      </c>
      <c r="F52" s="14" t="s">
        <v>230</v>
      </c>
      <c r="G52" s="14" t="s">
        <v>35</v>
      </c>
      <c r="H52" s="14" t="s">
        <v>231</v>
      </c>
      <c r="I52" s="14" t="s">
        <v>36</v>
      </c>
      <c r="J52" s="14" t="s">
        <v>36</v>
      </c>
      <c r="K52" s="14" t="s">
        <v>227</v>
      </c>
      <c r="L52" s="16" t="s">
        <v>223</v>
      </c>
      <c r="M52" s="16" t="s">
        <v>39</v>
      </c>
      <c r="N52" s="17">
        <v>2025</v>
      </c>
      <c r="O52" s="17">
        <v>2025</v>
      </c>
      <c r="P52" s="18">
        <f t="shared" si="0"/>
        <v>466.28</v>
      </c>
      <c r="Q52" s="9"/>
      <c r="R52" s="18">
        <v>0</v>
      </c>
      <c r="S52" s="18">
        <v>466.28</v>
      </c>
      <c r="T52" s="18">
        <v>0</v>
      </c>
      <c r="U52" s="18">
        <v>0</v>
      </c>
      <c r="V52" s="16" t="s">
        <v>39</v>
      </c>
      <c r="W52" s="9"/>
    </row>
    <row r="53" s="3" customFormat="1" ht="60" spans="1:23">
      <c r="A53" s="9">
        <v>48</v>
      </c>
      <c r="B53" s="14" t="s">
        <v>232</v>
      </c>
      <c r="C53" s="9" t="s">
        <v>233</v>
      </c>
      <c r="D53" s="14" t="s">
        <v>234</v>
      </c>
      <c r="E53" s="14" t="s">
        <v>235</v>
      </c>
      <c r="F53" s="14" t="s">
        <v>236</v>
      </c>
      <c r="G53" s="14" t="s">
        <v>35</v>
      </c>
      <c r="H53" s="19" t="s">
        <v>237</v>
      </c>
      <c r="I53" s="14" t="s">
        <v>200</v>
      </c>
      <c r="J53" s="14" t="s">
        <v>200</v>
      </c>
      <c r="K53" s="14" t="s">
        <v>238</v>
      </c>
      <c r="L53" s="9" t="s">
        <v>239</v>
      </c>
      <c r="M53" s="16" t="s">
        <v>39</v>
      </c>
      <c r="N53" s="17">
        <v>2025</v>
      </c>
      <c r="O53" s="17">
        <v>2025</v>
      </c>
      <c r="P53" s="18">
        <f t="shared" si="0"/>
        <v>43</v>
      </c>
      <c r="Q53" s="9"/>
      <c r="R53" s="18">
        <v>0</v>
      </c>
      <c r="S53" s="18">
        <v>0</v>
      </c>
      <c r="T53" s="18">
        <v>0</v>
      </c>
      <c r="U53" s="18">
        <v>43</v>
      </c>
      <c r="V53" s="16" t="s">
        <v>39</v>
      </c>
      <c r="W53" s="9"/>
    </row>
    <row r="54" ht="52.5" spans="1:23">
      <c r="A54" s="9">
        <v>49</v>
      </c>
      <c r="B54" s="14" t="s">
        <v>240</v>
      </c>
      <c r="C54" s="9" t="s">
        <v>241</v>
      </c>
      <c r="D54" s="14" t="s">
        <v>234</v>
      </c>
      <c r="E54" s="14" t="s">
        <v>235</v>
      </c>
      <c r="F54" s="14" t="s">
        <v>242</v>
      </c>
      <c r="G54" s="14" t="s">
        <v>35</v>
      </c>
      <c r="H54" s="14" t="s">
        <v>35</v>
      </c>
      <c r="I54" s="14" t="s">
        <v>36</v>
      </c>
      <c r="J54" s="14" t="s">
        <v>36</v>
      </c>
      <c r="K54" s="14" t="s">
        <v>243</v>
      </c>
      <c r="L54" s="16" t="s">
        <v>244</v>
      </c>
      <c r="M54" s="16" t="s">
        <v>39</v>
      </c>
      <c r="N54" s="17">
        <v>2025</v>
      </c>
      <c r="O54" s="17">
        <v>2025</v>
      </c>
      <c r="P54" s="18">
        <f t="shared" si="0"/>
        <v>248.77</v>
      </c>
      <c r="Q54" s="9"/>
      <c r="R54" s="18">
        <v>0</v>
      </c>
      <c r="S54" s="18">
        <v>0</v>
      </c>
      <c r="T54" s="18">
        <v>248.77</v>
      </c>
      <c r="U54" s="18">
        <v>0</v>
      </c>
      <c r="V54" s="16" t="s">
        <v>39</v>
      </c>
      <c r="W54" s="9"/>
    </row>
    <row r="55" ht="48" spans="1:23">
      <c r="A55" s="9">
        <v>50</v>
      </c>
      <c r="B55" s="14" t="s">
        <v>245</v>
      </c>
      <c r="C55" s="9" t="s">
        <v>246</v>
      </c>
      <c r="D55" s="14" t="s">
        <v>234</v>
      </c>
      <c r="E55" s="14" t="s">
        <v>235</v>
      </c>
      <c r="F55" s="14" t="s">
        <v>247</v>
      </c>
      <c r="G55" s="14" t="s">
        <v>111</v>
      </c>
      <c r="H55" s="14" t="s">
        <v>111</v>
      </c>
      <c r="I55" s="14" t="s">
        <v>36</v>
      </c>
      <c r="J55" s="14" t="s">
        <v>36</v>
      </c>
      <c r="K55" s="14" t="s">
        <v>248</v>
      </c>
      <c r="L55" s="16" t="s">
        <v>249</v>
      </c>
      <c r="M55" s="16" t="s">
        <v>39</v>
      </c>
      <c r="N55" s="17">
        <v>2025</v>
      </c>
      <c r="O55" s="17">
        <v>2025</v>
      </c>
      <c r="P55" s="18">
        <f t="shared" si="0"/>
        <v>20</v>
      </c>
      <c r="Q55" s="9"/>
      <c r="R55" s="18">
        <v>0</v>
      </c>
      <c r="S55" s="18">
        <v>0</v>
      </c>
      <c r="T55" s="18">
        <v>20</v>
      </c>
      <c r="U55" s="18">
        <v>0</v>
      </c>
      <c r="V55" s="16" t="s">
        <v>39</v>
      </c>
      <c r="W55" s="9"/>
    </row>
    <row r="56" ht="48" spans="1:23">
      <c r="A56" s="9">
        <v>51</v>
      </c>
      <c r="B56" s="14" t="s">
        <v>250</v>
      </c>
      <c r="C56" s="9" t="s">
        <v>251</v>
      </c>
      <c r="D56" s="14" t="s">
        <v>234</v>
      </c>
      <c r="E56" s="14" t="s">
        <v>235</v>
      </c>
      <c r="F56" s="14" t="s">
        <v>247</v>
      </c>
      <c r="G56" s="14" t="s">
        <v>111</v>
      </c>
      <c r="H56" s="14" t="s">
        <v>111</v>
      </c>
      <c r="I56" s="14" t="s">
        <v>36</v>
      </c>
      <c r="J56" s="14" t="s">
        <v>36</v>
      </c>
      <c r="K56" s="14" t="s">
        <v>252</v>
      </c>
      <c r="L56" s="16" t="s">
        <v>253</v>
      </c>
      <c r="M56" s="16" t="s">
        <v>39</v>
      </c>
      <c r="N56" s="17">
        <v>2025</v>
      </c>
      <c r="O56" s="17">
        <v>2025</v>
      </c>
      <c r="P56" s="18">
        <f t="shared" si="0"/>
        <v>10</v>
      </c>
      <c r="Q56" s="9"/>
      <c r="R56" s="18">
        <v>0</v>
      </c>
      <c r="S56" s="18">
        <v>0</v>
      </c>
      <c r="T56" s="18">
        <v>10</v>
      </c>
      <c r="U56" s="18">
        <v>0</v>
      </c>
      <c r="V56" s="16" t="s">
        <v>39</v>
      </c>
      <c r="W56" s="9"/>
    </row>
    <row r="57" ht="48" spans="1:23">
      <c r="A57" s="9">
        <v>52</v>
      </c>
      <c r="B57" s="14" t="s">
        <v>254</v>
      </c>
      <c r="C57" s="9" t="s">
        <v>255</v>
      </c>
      <c r="D57" s="14" t="s">
        <v>234</v>
      </c>
      <c r="E57" s="14" t="s">
        <v>235</v>
      </c>
      <c r="F57" s="14" t="s">
        <v>247</v>
      </c>
      <c r="G57" s="14" t="s">
        <v>111</v>
      </c>
      <c r="H57" s="14" t="s">
        <v>35</v>
      </c>
      <c r="I57" s="14" t="s">
        <v>36</v>
      </c>
      <c r="J57" s="14" t="s">
        <v>36</v>
      </c>
      <c r="K57" s="14" t="s">
        <v>256</v>
      </c>
      <c r="L57" s="16" t="s">
        <v>257</v>
      </c>
      <c r="M57" s="16" t="s">
        <v>39</v>
      </c>
      <c r="N57" s="17">
        <v>2025</v>
      </c>
      <c r="O57" s="17">
        <v>2025</v>
      </c>
      <c r="P57" s="18">
        <f t="shared" si="0"/>
        <v>80.77</v>
      </c>
      <c r="Q57" s="9"/>
      <c r="R57" s="18">
        <v>0</v>
      </c>
      <c r="S57" s="18">
        <v>0</v>
      </c>
      <c r="T57" s="18">
        <v>80.77</v>
      </c>
      <c r="U57" s="18">
        <v>0</v>
      </c>
      <c r="V57" s="16" t="s">
        <v>39</v>
      </c>
      <c r="W57" s="9"/>
    </row>
    <row r="58" ht="36" spans="1:23">
      <c r="A58" s="9">
        <v>53</v>
      </c>
      <c r="B58" s="14" t="s">
        <v>258</v>
      </c>
      <c r="C58" s="9" t="s">
        <v>259</v>
      </c>
      <c r="D58" s="14" t="s">
        <v>234</v>
      </c>
      <c r="E58" s="14" t="s">
        <v>260</v>
      </c>
      <c r="F58" s="14" t="s">
        <v>261</v>
      </c>
      <c r="G58" s="14" t="s">
        <v>262</v>
      </c>
      <c r="H58" s="14" t="s">
        <v>262</v>
      </c>
      <c r="I58" s="14" t="s">
        <v>263</v>
      </c>
      <c r="J58" s="14" t="s">
        <v>263</v>
      </c>
      <c r="K58" s="14" t="s">
        <v>264</v>
      </c>
      <c r="L58" s="14" t="s">
        <v>265</v>
      </c>
      <c r="M58" s="16" t="s">
        <v>39</v>
      </c>
      <c r="N58" s="17">
        <v>2025</v>
      </c>
      <c r="O58" s="17">
        <v>2025</v>
      </c>
      <c r="P58" s="18">
        <f t="shared" si="0"/>
        <v>15</v>
      </c>
      <c r="Q58" s="9"/>
      <c r="R58" s="18">
        <v>0</v>
      </c>
      <c r="S58" s="18">
        <v>0</v>
      </c>
      <c r="T58" s="18">
        <v>15</v>
      </c>
      <c r="U58" s="18">
        <v>0</v>
      </c>
      <c r="V58" s="16" t="s">
        <v>39</v>
      </c>
      <c r="W58" s="9"/>
    </row>
    <row r="59" ht="40.5" spans="1:23">
      <c r="A59" s="9">
        <v>54</v>
      </c>
      <c r="B59" s="14" t="s">
        <v>266</v>
      </c>
      <c r="C59" s="9" t="s">
        <v>267</v>
      </c>
      <c r="D59" s="14" t="s">
        <v>268</v>
      </c>
      <c r="E59" s="14" t="s">
        <v>268</v>
      </c>
      <c r="F59" s="14" t="s">
        <v>269</v>
      </c>
      <c r="G59" s="14" t="s">
        <v>35</v>
      </c>
      <c r="H59" s="14" t="s">
        <v>270</v>
      </c>
      <c r="I59" s="14" t="s">
        <v>36</v>
      </c>
      <c r="J59" s="14" t="s">
        <v>36</v>
      </c>
      <c r="K59" s="14" t="s">
        <v>271</v>
      </c>
      <c r="L59" s="14" t="s">
        <v>271</v>
      </c>
      <c r="M59" s="16" t="s">
        <v>39</v>
      </c>
      <c r="N59" s="17">
        <v>2025</v>
      </c>
      <c r="O59" s="17">
        <v>2025</v>
      </c>
      <c r="P59" s="18">
        <f t="shared" si="0"/>
        <v>600</v>
      </c>
      <c r="Q59" s="9"/>
      <c r="R59" s="18">
        <v>600</v>
      </c>
      <c r="S59" s="18">
        <v>0</v>
      </c>
      <c r="T59" s="18">
        <v>0</v>
      </c>
      <c r="U59" s="18">
        <v>0</v>
      </c>
      <c r="V59" s="16" t="s">
        <v>39</v>
      </c>
      <c r="W59" s="9"/>
    </row>
    <row r="60" ht="40.5" spans="1:23">
      <c r="A60" s="9">
        <v>55</v>
      </c>
      <c r="B60" s="14" t="s">
        <v>272</v>
      </c>
      <c r="C60" s="9" t="s">
        <v>273</v>
      </c>
      <c r="D60" s="14" t="s">
        <v>274</v>
      </c>
      <c r="E60" s="14" t="s">
        <v>275</v>
      </c>
      <c r="F60" s="14" t="s">
        <v>276</v>
      </c>
      <c r="G60" s="14" t="s">
        <v>35</v>
      </c>
      <c r="H60" s="14" t="s">
        <v>35</v>
      </c>
      <c r="I60" s="14" t="s">
        <v>36</v>
      </c>
      <c r="J60" s="14" t="s">
        <v>36</v>
      </c>
      <c r="K60" s="14" t="s">
        <v>277</v>
      </c>
      <c r="L60" s="14" t="s">
        <v>277</v>
      </c>
      <c r="M60" s="16" t="s">
        <v>39</v>
      </c>
      <c r="N60" s="17">
        <v>2025</v>
      </c>
      <c r="O60" s="17">
        <v>2025</v>
      </c>
      <c r="P60" s="18">
        <f t="shared" si="0"/>
        <v>189</v>
      </c>
      <c r="Q60" s="9"/>
      <c r="R60" s="18">
        <v>0</v>
      </c>
      <c r="S60" s="18">
        <v>189</v>
      </c>
      <c r="T60" s="18">
        <v>0</v>
      </c>
      <c r="U60" s="18">
        <v>0</v>
      </c>
      <c r="V60" s="16" t="s">
        <v>39</v>
      </c>
      <c r="W60" s="9"/>
    </row>
    <row r="61" ht="52.5" spans="1:23">
      <c r="A61" s="9">
        <v>56</v>
      </c>
      <c r="B61" s="14" t="s">
        <v>278</v>
      </c>
      <c r="C61" s="9" t="s">
        <v>279</v>
      </c>
      <c r="D61" s="14" t="s">
        <v>274</v>
      </c>
      <c r="E61" s="14" t="s">
        <v>275</v>
      </c>
      <c r="F61" s="14" t="s">
        <v>280</v>
      </c>
      <c r="G61" s="14" t="s">
        <v>281</v>
      </c>
      <c r="H61" s="14" t="s">
        <v>281</v>
      </c>
      <c r="I61" s="14" t="s">
        <v>36</v>
      </c>
      <c r="J61" s="14" t="s">
        <v>36</v>
      </c>
      <c r="K61" s="14" t="s">
        <v>282</v>
      </c>
      <c r="L61" s="14" t="s">
        <v>282</v>
      </c>
      <c r="M61" s="16" t="s">
        <v>39</v>
      </c>
      <c r="N61" s="17">
        <v>2025</v>
      </c>
      <c r="O61" s="17">
        <v>2025</v>
      </c>
      <c r="P61" s="18">
        <f t="shared" si="0"/>
        <v>134.84</v>
      </c>
      <c r="Q61" s="9"/>
      <c r="R61" s="18">
        <v>0</v>
      </c>
      <c r="S61" s="18">
        <v>0</v>
      </c>
      <c r="T61" s="18">
        <v>0</v>
      </c>
      <c r="U61" s="18">
        <v>134.84</v>
      </c>
      <c r="V61" s="16" t="s">
        <v>39</v>
      </c>
      <c r="W61" s="9"/>
    </row>
    <row r="62" ht="40.5" spans="1:23">
      <c r="A62" s="9">
        <v>57</v>
      </c>
      <c r="B62" s="14" t="s">
        <v>283</v>
      </c>
      <c r="C62" s="9" t="s">
        <v>284</v>
      </c>
      <c r="D62" s="14" t="s">
        <v>274</v>
      </c>
      <c r="E62" s="14" t="s">
        <v>285</v>
      </c>
      <c r="F62" s="14" t="s">
        <v>286</v>
      </c>
      <c r="G62" s="14" t="s">
        <v>287</v>
      </c>
      <c r="H62" s="14" t="s">
        <v>287</v>
      </c>
      <c r="I62" s="14" t="s">
        <v>36</v>
      </c>
      <c r="J62" s="14" t="s">
        <v>36</v>
      </c>
      <c r="K62" s="14" t="s">
        <v>288</v>
      </c>
      <c r="L62" s="14" t="s">
        <v>288</v>
      </c>
      <c r="M62" s="16" t="s">
        <v>39</v>
      </c>
      <c r="N62" s="17">
        <v>2025</v>
      </c>
      <c r="O62" s="17">
        <v>2025</v>
      </c>
      <c r="P62" s="18">
        <f t="shared" si="0"/>
        <v>76.74</v>
      </c>
      <c r="Q62" s="9"/>
      <c r="R62" s="18">
        <v>0</v>
      </c>
      <c r="S62" s="18">
        <v>0</v>
      </c>
      <c r="T62" s="18">
        <v>0</v>
      </c>
      <c r="U62" s="18">
        <v>76.74</v>
      </c>
      <c r="V62" s="16" t="s">
        <v>39</v>
      </c>
      <c r="W62" s="9"/>
    </row>
    <row r="63" ht="192" spans="1:23">
      <c r="A63" s="9">
        <v>58</v>
      </c>
      <c r="B63" s="14" t="s">
        <v>289</v>
      </c>
      <c r="C63" s="9" t="s">
        <v>290</v>
      </c>
      <c r="D63" s="14" t="s">
        <v>274</v>
      </c>
      <c r="E63" s="14" t="s">
        <v>291</v>
      </c>
      <c r="F63" s="14" t="s">
        <v>292</v>
      </c>
      <c r="G63" s="14" t="s">
        <v>35</v>
      </c>
      <c r="H63" s="14" t="s">
        <v>293</v>
      </c>
      <c r="I63" s="14" t="s">
        <v>36</v>
      </c>
      <c r="J63" s="14" t="s">
        <v>36</v>
      </c>
      <c r="K63" s="14" t="s">
        <v>294</v>
      </c>
      <c r="L63" s="14" t="s">
        <v>294</v>
      </c>
      <c r="M63" s="16" t="s">
        <v>39</v>
      </c>
      <c r="N63" s="17">
        <v>2025</v>
      </c>
      <c r="O63" s="17">
        <v>2025</v>
      </c>
      <c r="P63" s="18">
        <f t="shared" si="0"/>
        <v>352.5</v>
      </c>
      <c r="Q63" s="9"/>
      <c r="R63" s="18">
        <v>0</v>
      </c>
      <c r="S63" s="18">
        <v>352.5</v>
      </c>
      <c r="T63" s="18">
        <v>0</v>
      </c>
      <c r="U63" s="18">
        <v>0</v>
      </c>
      <c r="V63" s="16" t="s">
        <v>39</v>
      </c>
      <c r="W63" s="9"/>
    </row>
    <row r="64" ht="52.5" spans="1:23">
      <c r="A64" s="9">
        <v>59</v>
      </c>
      <c r="B64" s="14" t="s">
        <v>295</v>
      </c>
      <c r="C64" s="9" t="s">
        <v>296</v>
      </c>
      <c r="D64" s="14" t="s">
        <v>274</v>
      </c>
      <c r="E64" s="14" t="s">
        <v>291</v>
      </c>
      <c r="F64" s="14" t="s">
        <v>297</v>
      </c>
      <c r="G64" s="14" t="s">
        <v>111</v>
      </c>
      <c r="H64" s="14" t="s">
        <v>111</v>
      </c>
      <c r="I64" s="14" t="s">
        <v>36</v>
      </c>
      <c r="J64" s="14" t="s">
        <v>36</v>
      </c>
      <c r="K64" s="14" t="s">
        <v>298</v>
      </c>
      <c r="L64" s="14" t="s">
        <v>298</v>
      </c>
      <c r="M64" s="16" t="s">
        <v>39</v>
      </c>
      <c r="N64" s="17">
        <v>2025</v>
      </c>
      <c r="O64" s="17">
        <v>2025</v>
      </c>
      <c r="P64" s="18">
        <f t="shared" si="0"/>
        <v>9.36</v>
      </c>
      <c r="Q64" s="9"/>
      <c r="R64" s="18">
        <v>0</v>
      </c>
      <c r="S64" s="18">
        <v>9.36</v>
      </c>
      <c r="T64" s="18">
        <v>0</v>
      </c>
      <c r="U64" s="18">
        <v>0</v>
      </c>
      <c r="V64" s="16" t="s">
        <v>39</v>
      </c>
      <c r="W64" s="9"/>
    </row>
    <row r="65" ht="27" spans="1:23">
      <c r="A65" s="9">
        <v>60</v>
      </c>
      <c r="B65" s="14" t="s">
        <v>299</v>
      </c>
      <c r="C65" s="9" t="s">
        <v>300</v>
      </c>
      <c r="D65" s="14" t="s">
        <v>274</v>
      </c>
      <c r="E65" s="14" t="s">
        <v>291</v>
      </c>
      <c r="F65" s="14" t="s">
        <v>301</v>
      </c>
      <c r="G65" s="14" t="s">
        <v>35</v>
      </c>
      <c r="H65" s="14" t="s">
        <v>35</v>
      </c>
      <c r="I65" s="14" t="s">
        <v>36</v>
      </c>
      <c r="J65" s="14" t="s">
        <v>36</v>
      </c>
      <c r="K65" s="14" t="s">
        <v>302</v>
      </c>
      <c r="L65" s="14" t="s">
        <v>302</v>
      </c>
      <c r="M65" s="16" t="s">
        <v>39</v>
      </c>
      <c r="N65" s="17">
        <v>2025</v>
      </c>
      <c r="O65" s="17">
        <v>2025</v>
      </c>
      <c r="P65" s="18">
        <f t="shared" si="0"/>
        <v>50</v>
      </c>
      <c r="Q65" s="9"/>
      <c r="R65" s="18">
        <v>0</v>
      </c>
      <c r="S65" s="18">
        <v>0</v>
      </c>
      <c r="T65" s="18">
        <v>0</v>
      </c>
      <c r="U65" s="18">
        <v>50</v>
      </c>
      <c r="V65" s="16" t="s">
        <v>39</v>
      </c>
      <c r="W65" s="9"/>
    </row>
    <row r="66" ht="48" spans="1:23">
      <c r="A66" s="9">
        <v>61</v>
      </c>
      <c r="B66" s="14" t="s">
        <v>303</v>
      </c>
      <c r="C66" s="9" t="s">
        <v>304</v>
      </c>
      <c r="D66" s="14" t="s">
        <v>274</v>
      </c>
      <c r="E66" s="14" t="s">
        <v>291</v>
      </c>
      <c r="F66" s="14" t="s">
        <v>301</v>
      </c>
      <c r="G66" s="14" t="s">
        <v>35</v>
      </c>
      <c r="H66" s="14" t="s">
        <v>35</v>
      </c>
      <c r="I66" s="14" t="s">
        <v>36</v>
      </c>
      <c r="J66" s="14" t="s">
        <v>36</v>
      </c>
      <c r="K66" s="14" t="s">
        <v>305</v>
      </c>
      <c r="L66" s="14" t="s">
        <v>305</v>
      </c>
      <c r="M66" s="16" t="s">
        <v>39</v>
      </c>
      <c r="N66" s="17">
        <v>2025</v>
      </c>
      <c r="O66" s="17">
        <v>2025</v>
      </c>
      <c r="P66" s="18">
        <f t="shared" si="0"/>
        <v>600</v>
      </c>
      <c r="Q66" s="9"/>
      <c r="R66" s="18">
        <v>0</v>
      </c>
      <c r="S66" s="18">
        <v>0</v>
      </c>
      <c r="T66" s="18">
        <v>0</v>
      </c>
      <c r="U66" s="18">
        <v>600</v>
      </c>
      <c r="V66" s="16" t="s">
        <v>39</v>
      </c>
      <c r="W66" s="9"/>
    </row>
    <row r="67" ht="51" spans="1:23">
      <c r="A67" s="9">
        <v>62</v>
      </c>
      <c r="B67" s="14" t="s">
        <v>306</v>
      </c>
      <c r="C67" s="9" t="s">
        <v>307</v>
      </c>
      <c r="D67" s="14" t="s">
        <v>274</v>
      </c>
      <c r="E67" s="14" t="s">
        <v>291</v>
      </c>
      <c r="F67" s="14" t="s">
        <v>301</v>
      </c>
      <c r="G67" s="14" t="s">
        <v>35</v>
      </c>
      <c r="H67" s="14" t="s">
        <v>35</v>
      </c>
      <c r="I67" s="14" t="s">
        <v>36</v>
      </c>
      <c r="J67" s="14" t="s">
        <v>36</v>
      </c>
      <c r="K67" s="14" t="s">
        <v>308</v>
      </c>
      <c r="L67" s="14" t="s">
        <v>308</v>
      </c>
      <c r="M67" s="16" t="s">
        <v>39</v>
      </c>
      <c r="N67" s="17">
        <v>2025</v>
      </c>
      <c r="O67" s="17">
        <v>2025</v>
      </c>
      <c r="P67" s="18">
        <f t="shared" si="0"/>
        <v>30</v>
      </c>
      <c r="Q67" s="9"/>
      <c r="R67" s="18">
        <v>0</v>
      </c>
      <c r="S67" s="18">
        <v>0</v>
      </c>
      <c r="T67" s="18">
        <v>0</v>
      </c>
      <c r="U67" s="18">
        <v>30</v>
      </c>
      <c r="V67" s="16" t="s">
        <v>39</v>
      </c>
      <c r="W67" s="9"/>
    </row>
    <row r="68" ht="40.5" spans="1:23">
      <c r="A68" s="9">
        <v>63</v>
      </c>
      <c r="B68" s="14" t="s">
        <v>309</v>
      </c>
      <c r="C68" s="9" t="s">
        <v>310</v>
      </c>
      <c r="D68" s="14" t="s">
        <v>311</v>
      </c>
      <c r="E68" s="14" t="s">
        <v>311</v>
      </c>
      <c r="F68" s="14" t="s">
        <v>311</v>
      </c>
      <c r="G68" s="14" t="s">
        <v>312</v>
      </c>
      <c r="H68" s="14" t="s">
        <v>35</v>
      </c>
      <c r="I68" s="14" t="s">
        <v>36</v>
      </c>
      <c r="J68" s="14" t="s">
        <v>36</v>
      </c>
      <c r="K68" s="14" t="s">
        <v>313</v>
      </c>
      <c r="L68" s="9" t="s">
        <v>314</v>
      </c>
      <c r="M68" s="16" t="s">
        <v>39</v>
      </c>
      <c r="N68" s="17">
        <v>2025</v>
      </c>
      <c r="O68" s="17">
        <v>2025</v>
      </c>
      <c r="P68" s="18">
        <f t="shared" si="0"/>
        <v>139</v>
      </c>
      <c r="Q68" s="9"/>
      <c r="R68" s="18">
        <v>0</v>
      </c>
      <c r="S68" s="18">
        <v>103</v>
      </c>
      <c r="T68" s="18">
        <v>0</v>
      </c>
      <c r="U68" s="18">
        <v>36</v>
      </c>
      <c r="V68" s="16" t="s">
        <v>39</v>
      </c>
      <c r="W68" s="9"/>
    </row>
    <row r="69" ht="39" spans="1:23">
      <c r="A69" s="9">
        <v>64</v>
      </c>
      <c r="B69" s="14" t="s">
        <v>315</v>
      </c>
      <c r="C69" s="9" t="s">
        <v>316</v>
      </c>
      <c r="D69" s="14" t="s">
        <v>198</v>
      </c>
      <c r="E69" s="14" t="s">
        <v>198</v>
      </c>
      <c r="F69" s="14" t="s">
        <v>198</v>
      </c>
      <c r="G69" s="14" t="s">
        <v>317</v>
      </c>
      <c r="H69" s="14" t="s">
        <v>318</v>
      </c>
      <c r="I69" s="14" t="s">
        <v>36</v>
      </c>
      <c r="J69" s="14" t="s">
        <v>36</v>
      </c>
      <c r="K69" s="14" t="s">
        <v>319</v>
      </c>
      <c r="L69" s="9" t="s">
        <v>320</v>
      </c>
      <c r="M69" s="16" t="s">
        <v>39</v>
      </c>
      <c r="N69" s="17">
        <v>2025</v>
      </c>
      <c r="O69" s="17">
        <v>2025</v>
      </c>
      <c r="P69" s="18">
        <f t="shared" si="0"/>
        <v>200</v>
      </c>
      <c r="Q69" s="9"/>
      <c r="R69" s="18">
        <v>0</v>
      </c>
      <c r="S69" s="18">
        <v>0</v>
      </c>
      <c r="T69" s="18">
        <v>0</v>
      </c>
      <c r="U69" s="18">
        <v>200</v>
      </c>
      <c r="V69" s="16" t="s">
        <v>39</v>
      </c>
      <c r="W69" s="9"/>
    </row>
    <row r="70" ht="60" spans="1:23">
      <c r="A70" s="9">
        <v>65</v>
      </c>
      <c r="B70" s="14" t="s">
        <v>321</v>
      </c>
      <c r="C70" s="9" t="s">
        <v>322</v>
      </c>
      <c r="D70" s="14" t="s">
        <v>198</v>
      </c>
      <c r="E70" s="14" t="s">
        <v>198</v>
      </c>
      <c r="F70" s="14" t="s">
        <v>198</v>
      </c>
      <c r="G70" s="14" t="s">
        <v>323</v>
      </c>
      <c r="H70" s="14" t="s">
        <v>323</v>
      </c>
      <c r="I70" s="14" t="s">
        <v>36</v>
      </c>
      <c r="J70" s="14" t="s">
        <v>36</v>
      </c>
      <c r="K70" s="14" t="s">
        <v>324</v>
      </c>
      <c r="L70" s="16" t="s">
        <v>325</v>
      </c>
      <c r="M70" s="16" t="s">
        <v>39</v>
      </c>
      <c r="N70" s="17">
        <v>2025</v>
      </c>
      <c r="O70" s="17">
        <v>2025</v>
      </c>
      <c r="P70" s="18">
        <f t="shared" si="0"/>
        <v>366.84</v>
      </c>
      <c r="Q70" s="9"/>
      <c r="R70" s="18">
        <v>0</v>
      </c>
      <c r="S70" s="18">
        <v>0</v>
      </c>
      <c r="T70" s="18">
        <v>0</v>
      </c>
      <c r="U70" s="18">
        <v>366.84</v>
      </c>
      <c r="V70" s="16" t="s">
        <v>39</v>
      </c>
      <c r="W70" s="9"/>
    </row>
    <row r="71" ht="24" spans="1:23">
      <c r="A71" s="9">
        <v>66</v>
      </c>
      <c r="B71" s="14" t="s">
        <v>326</v>
      </c>
      <c r="C71" s="9" t="s">
        <v>327</v>
      </c>
      <c r="D71" s="14" t="s">
        <v>198</v>
      </c>
      <c r="E71" s="14" t="s">
        <v>198</v>
      </c>
      <c r="F71" s="14" t="s">
        <v>198</v>
      </c>
      <c r="G71" s="14" t="s">
        <v>317</v>
      </c>
      <c r="H71" s="14" t="s">
        <v>317</v>
      </c>
      <c r="I71" s="14" t="s">
        <v>36</v>
      </c>
      <c r="J71" s="14" t="s">
        <v>36</v>
      </c>
      <c r="K71" s="14" t="s">
        <v>328</v>
      </c>
      <c r="L71" s="9" t="s">
        <v>329</v>
      </c>
      <c r="M71" s="16" t="s">
        <v>39</v>
      </c>
      <c r="N71" s="17">
        <v>2025</v>
      </c>
      <c r="O71" s="17">
        <v>2025</v>
      </c>
      <c r="P71" s="18">
        <f t="shared" ref="P71:P134" si="1">R71+S71+T71+U71</f>
        <v>200</v>
      </c>
      <c r="Q71" s="9"/>
      <c r="R71" s="18">
        <v>0</v>
      </c>
      <c r="S71" s="18">
        <v>0</v>
      </c>
      <c r="T71" s="18">
        <v>0</v>
      </c>
      <c r="U71" s="18">
        <v>200</v>
      </c>
      <c r="V71" s="16" t="s">
        <v>39</v>
      </c>
      <c r="W71" s="9"/>
    </row>
    <row r="72" ht="100.5" spans="1:23">
      <c r="A72" s="9">
        <v>67</v>
      </c>
      <c r="B72" s="14" t="s">
        <v>330</v>
      </c>
      <c r="C72" s="9" t="s">
        <v>331</v>
      </c>
      <c r="D72" s="14" t="s">
        <v>198</v>
      </c>
      <c r="E72" s="14" t="s">
        <v>198</v>
      </c>
      <c r="F72" s="14" t="s">
        <v>198</v>
      </c>
      <c r="G72" s="14" t="s">
        <v>317</v>
      </c>
      <c r="H72" s="14" t="s">
        <v>332</v>
      </c>
      <c r="I72" s="14" t="s">
        <v>36</v>
      </c>
      <c r="J72" s="14" t="s">
        <v>36</v>
      </c>
      <c r="K72" s="14" t="s">
        <v>333</v>
      </c>
      <c r="L72" s="9" t="s">
        <v>334</v>
      </c>
      <c r="M72" s="16" t="s">
        <v>39</v>
      </c>
      <c r="N72" s="17">
        <v>2025</v>
      </c>
      <c r="O72" s="17">
        <v>2025</v>
      </c>
      <c r="P72" s="18">
        <f t="shared" si="1"/>
        <v>7</v>
      </c>
      <c r="Q72" s="9"/>
      <c r="R72" s="18">
        <v>0</v>
      </c>
      <c r="S72" s="18">
        <v>0</v>
      </c>
      <c r="T72" s="18">
        <v>0</v>
      </c>
      <c r="U72" s="18">
        <v>7</v>
      </c>
      <c r="V72" s="16" t="s">
        <v>39</v>
      </c>
      <c r="W72" s="9"/>
    </row>
    <row r="73" ht="37.5" spans="1:23">
      <c r="A73" s="9">
        <v>68</v>
      </c>
      <c r="B73" s="14" t="s">
        <v>335</v>
      </c>
      <c r="C73" s="9" t="s">
        <v>336</v>
      </c>
      <c r="D73" s="14" t="s">
        <v>198</v>
      </c>
      <c r="E73" s="14" t="s">
        <v>198</v>
      </c>
      <c r="F73" s="14" t="s">
        <v>198</v>
      </c>
      <c r="G73" s="14" t="s">
        <v>337</v>
      </c>
      <c r="H73" s="14" t="s">
        <v>338</v>
      </c>
      <c r="I73" s="14" t="s">
        <v>36</v>
      </c>
      <c r="J73" s="14" t="s">
        <v>36</v>
      </c>
      <c r="K73" s="14" t="s">
        <v>339</v>
      </c>
      <c r="L73" s="9" t="s">
        <v>340</v>
      </c>
      <c r="M73" s="16" t="s">
        <v>39</v>
      </c>
      <c r="N73" s="17">
        <v>2025</v>
      </c>
      <c r="O73" s="17">
        <v>2025</v>
      </c>
      <c r="P73" s="18">
        <f t="shared" si="1"/>
        <v>29.5</v>
      </c>
      <c r="Q73" s="9"/>
      <c r="R73" s="18">
        <v>0</v>
      </c>
      <c r="S73" s="18">
        <v>0</v>
      </c>
      <c r="T73" s="18">
        <v>0</v>
      </c>
      <c r="U73" s="18">
        <v>29.5</v>
      </c>
      <c r="V73" s="16" t="s">
        <v>39</v>
      </c>
      <c r="W73" s="9"/>
    </row>
    <row r="74" ht="24" spans="1:23">
      <c r="A74" s="9">
        <v>69</v>
      </c>
      <c r="B74" s="14" t="s">
        <v>341</v>
      </c>
      <c r="C74" s="9" t="s">
        <v>342</v>
      </c>
      <c r="D74" s="14" t="s">
        <v>32</v>
      </c>
      <c r="E74" s="14" t="s">
        <v>33</v>
      </c>
      <c r="F74" s="14" t="s">
        <v>34</v>
      </c>
      <c r="G74" s="14" t="s">
        <v>35</v>
      </c>
      <c r="H74" s="14" t="s">
        <v>343</v>
      </c>
      <c r="I74" s="14" t="s">
        <v>65</v>
      </c>
      <c r="J74" s="14" t="s">
        <v>65</v>
      </c>
      <c r="K74" s="14" t="s">
        <v>344</v>
      </c>
      <c r="L74" s="14" t="s">
        <v>344</v>
      </c>
      <c r="M74" s="16" t="s">
        <v>39</v>
      </c>
      <c r="N74" s="17">
        <v>2025</v>
      </c>
      <c r="O74" s="17">
        <v>2025</v>
      </c>
      <c r="P74" s="18">
        <f t="shared" si="1"/>
        <v>7.96</v>
      </c>
      <c r="Q74" s="9"/>
      <c r="R74" s="18">
        <v>0</v>
      </c>
      <c r="S74" s="18">
        <v>7.96</v>
      </c>
      <c r="T74" s="18">
        <v>0</v>
      </c>
      <c r="U74" s="18">
        <v>0</v>
      </c>
      <c r="V74" s="16" t="s">
        <v>39</v>
      </c>
      <c r="W74" s="9"/>
    </row>
    <row r="75" ht="27" spans="1:23">
      <c r="A75" s="9">
        <v>70</v>
      </c>
      <c r="B75" s="14" t="s">
        <v>345</v>
      </c>
      <c r="C75" s="9" t="s">
        <v>346</v>
      </c>
      <c r="D75" s="14" t="s">
        <v>32</v>
      </c>
      <c r="E75" s="14" t="s">
        <v>33</v>
      </c>
      <c r="F75" s="14" t="s">
        <v>34</v>
      </c>
      <c r="G75" s="14" t="s">
        <v>35</v>
      </c>
      <c r="H75" s="14" t="s">
        <v>347</v>
      </c>
      <c r="I75" s="14" t="s">
        <v>65</v>
      </c>
      <c r="J75" s="14" t="s">
        <v>347</v>
      </c>
      <c r="K75" s="14" t="s">
        <v>348</v>
      </c>
      <c r="L75" s="16" t="s">
        <v>349</v>
      </c>
      <c r="M75" s="16" t="s">
        <v>39</v>
      </c>
      <c r="N75" s="17">
        <v>2025</v>
      </c>
      <c r="O75" s="17">
        <v>2025</v>
      </c>
      <c r="P75" s="18">
        <f t="shared" si="1"/>
        <v>19.2</v>
      </c>
      <c r="Q75" s="9"/>
      <c r="R75" s="18">
        <v>0</v>
      </c>
      <c r="S75" s="18">
        <v>19.2</v>
      </c>
      <c r="T75" s="18">
        <v>0</v>
      </c>
      <c r="U75" s="18">
        <v>0</v>
      </c>
      <c r="V75" s="16" t="s">
        <v>39</v>
      </c>
      <c r="W75" s="9"/>
    </row>
    <row r="76" s="3" customFormat="1" ht="36" spans="1:23">
      <c r="A76" s="9">
        <v>71</v>
      </c>
      <c r="B76" s="14" t="s">
        <v>350</v>
      </c>
      <c r="C76" s="9" t="s">
        <v>351</v>
      </c>
      <c r="D76" s="14" t="s">
        <v>32</v>
      </c>
      <c r="E76" s="14" t="s">
        <v>51</v>
      </c>
      <c r="F76" s="14" t="s">
        <v>52</v>
      </c>
      <c r="G76" s="14" t="s">
        <v>35</v>
      </c>
      <c r="H76" s="19" t="s">
        <v>237</v>
      </c>
      <c r="I76" s="14" t="s">
        <v>65</v>
      </c>
      <c r="J76" s="14" t="s">
        <v>352</v>
      </c>
      <c r="K76" s="14" t="s">
        <v>353</v>
      </c>
      <c r="L76" s="16" t="s">
        <v>354</v>
      </c>
      <c r="M76" s="16" t="s">
        <v>39</v>
      </c>
      <c r="N76" s="17">
        <v>2025</v>
      </c>
      <c r="O76" s="17">
        <v>2025</v>
      </c>
      <c r="P76" s="18">
        <f t="shared" si="1"/>
        <v>19.6</v>
      </c>
      <c r="Q76" s="9"/>
      <c r="R76" s="18">
        <v>0</v>
      </c>
      <c r="S76" s="18">
        <v>0</v>
      </c>
      <c r="T76" s="18">
        <v>0</v>
      </c>
      <c r="U76" s="18">
        <v>19.6</v>
      </c>
      <c r="V76" s="16" t="s">
        <v>39</v>
      </c>
      <c r="W76" s="9"/>
    </row>
    <row r="77" ht="36" spans="1:23">
      <c r="A77" s="9">
        <v>72</v>
      </c>
      <c r="B77" s="14" t="s">
        <v>355</v>
      </c>
      <c r="C77" s="9" t="s">
        <v>356</v>
      </c>
      <c r="D77" s="14" t="s">
        <v>32</v>
      </c>
      <c r="E77" s="14" t="s">
        <v>63</v>
      </c>
      <c r="F77" s="14" t="s">
        <v>64</v>
      </c>
      <c r="G77" s="14" t="s">
        <v>35</v>
      </c>
      <c r="H77" s="14" t="s">
        <v>347</v>
      </c>
      <c r="I77" s="14" t="s">
        <v>65</v>
      </c>
      <c r="J77" s="14" t="s">
        <v>347</v>
      </c>
      <c r="K77" s="14" t="s">
        <v>357</v>
      </c>
      <c r="L77" s="21" t="s">
        <v>358</v>
      </c>
      <c r="M77" s="16" t="s">
        <v>39</v>
      </c>
      <c r="N77" s="17">
        <v>2025</v>
      </c>
      <c r="O77" s="17">
        <v>2025</v>
      </c>
      <c r="P77" s="18">
        <f t="shared" si="1"/>
        <v>28.8</v>
      </c>
      <c r="Q77" s="9"/>
      <c r="R77" s="18">
        <v>28.8</v>
      </c>
      <c r="S77" s="18">
        <v>0</v>
      </c>
      <c r="T77" s="18">
        <v>0</v>
      </c>
      <c r="U77" s="18">
        <v>0</v>
      </c>
      <c r="V77" s="16" t="s">
        <v>39</v>
      </c>
      <c r="W77" s="9"/>
    </row>
    <row r="78" ht="36" spans="1:23">
      <c r="A78" s="9">
        <v>73</v>
      </c>
      <c r="B78" s="14" t="s">
        <v>359</v>
      </c>
      <c r="C78" s="9" t="s">
        <v>360</v>
      </c>
      <c r="D78" s="14" t="s">
        <v>32</v>
      </c>
      <c r="E78" s="14" t="s">
        <v>63</v>
      </c>
      <c r="F78" s="14" t="s">
        <v>64</v>
      </c>
      <c r="G78" s="14" t="s">
        <v>35</v>
      </c>
      <c r="H78" s="14" t="s">
        <v>361</v>
      </c>
      <c r="I78" s="14" t="s">
        <v>65</v>
      </c>
      <c r="J78" s="14" t="s">
        <v>361</v>
      </c>
      <c r="K78" s="14" t="s">
        <v>83</v>
      </c>
      <c r="L78" s="9" t="s">
        <v>84</v>
      </c>
      <c r="M78" s="16" t="s">
        <v>39</v>
      </c>
      <c r="N78" s="17">
        <v>2025</v>
      </c>
      <c r="O78" s="17">
        <v>2025</v>
      </c>
      <c r="P78" s="18">
        <f t="shared" si="1"/>
        <v>5</v>
      </c>
      <c r="Q78" s="9"/>
      <c r="R78" s="18">
        <v>0</v>
      </c>
      <c r="S78" s="18">
        <v>5</v>
      </c>
      <c r="T78" s="18">
        <v>0</v>
      </c>
      <c r="U78" s="18">
        <v>0</v>
      </c>
      <c r="V78" s="16" t="s">
        <v>39</v>
      </c>
      <c r="W78" s="9"/>
    </row>
    <row r="79" ht="36" spans="1:23">
      <c r="A79" s="9">
        <v>74</v>
      </c>
      <c r="B79" s="14" t="s">
        <v>362</v>
      </c>
      <c r="C79" s="9" t="s">
        <v>363</v>
      </c>
      <c r="D79" s="14" t="s">
        <v>32</v>
      </c>
      <c r="E79" s="14" t="s">
        <v>63</v>
      </c>
      <c r="F79" s="14" t="s">
        <v>64</v>
      </c>
      <c r="G79" s="14" t="s">
        <v>35</v>
      </c>
      <c r="H79" s="14" t="s">
        <v>364</v>
      </c>
      <c r="I79" s="14" t="s">
        <v>65</v>
      </c>
      <c r="J79" s="14" t="s">
        <v>365</v>
      </c>
      <c r="K79" s="19" t="s">
        <v>366</v>
      </c>
      <c r="L79" s="9" t="s">
        <v>84</v>
      </c>
      <c r="M79" s="16" t="s">
        <v>39</v>
      </c>
      <c r="N79" s="17">
        <v>2025</v>
      </c>
      <c r="O79" s="17">
        <v>2025</v>
      </c>
      <c r="P79" s="18">
        <f t="shared" si="1"/>
        <v>21</v>
      </c>
      <c r="Q79" s="9"/>
      <c r="R79" s="18">
        <v>0</v>
      </c>
      <c r="S79" s="18">
        <v>21</v>
      </c>
      <c r="T79" s="18">
        <v>0</v>
      </c>
      <c r="U79" s="18">
        <v>0</v>
      </c>
      <c r="V79" s="16" t="s">
        <v>39</v>
      </c>
      <c r="W79" s="9"/>
    </row>
    <row r="80" ht="60" spans="1:23">
      <c r="A80" s="9">
        <v>75</v>
      </c>
      <c r="B80" s="14" t="s">
        <v>367</v>
      </c>
      <c r="C80" s="9" t="s">
        <v>368</v>
      </c>
      <c r="D80" s="14" t="s">
        <v>32</v>
      </c>
      <c r="E80" s="14" t="s">
        <v>63</v>
      </c>
      <c r="F80" s="14" t="s">
        <v>64</v>
      </c>
      <c r="G80" s="14" t="s">
        <v>35</v>
      </c>
      <c r="H80" s="14" t="s">
        <v>369</v>
      </c>
      <c r="I80" s="14" t="s">
        <v>65</v>
      </c>
      <c r="J80" s="14" t="s">
        <v>370</v>
      </c>
      <c r="K80" s="14" t="s">
        <v>371</v>
      </c>
      <c r="L80" s="21" t="s">
        <v>372</v>
      </c>
      <c r="M80" s="16" t="s">
        <v>39</v>
      </c>
      <c r="N80" s="17">
        <v>2025</v>
      </c>
      <c r="O80" s="17">
        <v>2025</v>
      </c>
      <c r="P80" s="18">
        <f t="shared" si="1"/>
        <v>12</v>
      </c>
      <c r="Q80" s="9"/>
      <c r="R80" s="18">
        <v>0</v>
      </c>
      <c r="S80" s="18">
        <v>12</v>
      </c>
      <c r="T80" s="18">
        <v>0</v>
      </c>
      <c r="U80" s="18">
        <v>0</v>
      </c>
      <c r="V80" s="16" t="s">
        <v>39</v>
      </c>
      <c r="W80" s="9"/>
    </row>
    <row r="81" ht="24" spans="1:23">
      <c r="A81" s="9">
        <v>76</v>
      </c>
      <c r="B81" s="14" t="s">
        <v>373</v>
      </c>
      <c r="C81" s="9" t="s">
        <v>374</v>
      </c>
      <c r="D81" s="14" t="s">
        <v>32</v>
      </c>
      <c r="E81" s="14" t="s">
        <v>63</v>
      </c>
      <c r="F81" s="14" t="s">
        <v>64</v>
      </c>
      <c r="G81" s="14" t="s">
        <v>35</v>
      </c>
      <c r="H81" s="14" t="s">
        <v>365</v>
      </c>
      <c r="I81" s="14" t="s">
        <v>65</v>
      </c>
      <c r="J81" s="14" t="s">
        <v>365</v>
      </c>
      <c r="K81" s="14" t="s">
        <v>375</v>
      </c>
      <c r="L81" s="9" t="s">
        <v>376</v>
      </c>
      <c r="M81" s="16" t="s">
        <v>39</v>
      </c>
      <c r="N81" s="17">
        <v>2025</v>
      </c>
      <c r="O81" s="17">
        <v>2025</v>
      </c>
      <c r="P81" s="18">
        <f t="shared" si="1"/>
        <v>7</v>
      </c>
      <c r="Q81" s="9"/>
      <c r="R81" s="18">
        <v>0</v>
      </c>
      <c r="S81" s="18">
        <v>7</v>
      </c>
      <c r="T81" s="18">
        <v>0</v>
      </c>
      <c r="U81" s="18">
        <v>0</v>
      </c>
      <c r="V81" s="16" t="s">
        <v>39</v>
      </c>
      <c r="W81" s="9"/>
    </row>
    <row r="82" ht="36" spans="1:23">
      <c r="A82" s="9">
        <v>77</v>
      </c>
      <c r="B82" s="14" t="s">
        <v>377</v>
      </c>
      <c r="C82" s="9" t="s">
        <v>378</v>
      </c>
      <c r="D82" s="14" t="s">
        <v>32</v>
      </c>
      <c r="E82" s="14" t="s">
        <v>63</v>
      </c>
      <c r="F82" s="14" t="s">
        <v>64</v>
      </c>
      <c r="G82" s="14" t="s">
        <v>35</v>
      </c>
      <c r="H82" s="14" t="s">
        <v>379</v>
      </c>
      <c r="I82" s="14" t="s">
        <v>65</v>
      </c>
      <c r="J82" s="14" t="s">
        <v>379</v>
      </c>
      <c r="K82" s="14" t="s">
        <v>380</v>
      </c>
      <c r="L82" s="9" t="s">
        <v>381</v>
      </c>
      <c r="M82" s="16" t="s">
        <v>39</v>
      </c>
      <c r="N82" s="17">
        <v>2025</v>
      </c>
      <c r="O82" s="17">
        <v>2025</v>
      </c>
      <c r="P82" s="18">
        <f t="shared" si="1"/>
        <v>32</v>
      </c>
      <c r="Q82" s="9"/>
      <c r="R82" s="18">
        <v>0</v>
      </c>
      <c r="S82" s="18">
        <v>32</v>
      </c>
      <c r="T82" s="18">
        <v>0</v>
      </c>
      <c r="U82" s="18">
        <v>0</v>
      </c>
      <c r="V82" s="16" t="s">
        <v>39</v>
      </c>
      <c r="W82" s="9"/>
    </row>
    <row r="83" ht="36" spans="1:23">
      <c r="A83" s="9">
        <v>78</v>
      </c>
      <c r="B83" s="14" t="s">
        <v>382</v>
      </c>
      <c r="C83" s="9" t="s">
        <v>383</v>
      </c>
      <c r="D83" s="14" t="s">
        <v>32</v>
      </c>
      <c r="E83" s="14" t="s">
        <v>63</v>
      </c>
      <c r="F83" s="14" t="s">
        <v>64</v>
      </c>
      <c r="G83" s="14" t="s">
        <v>35</v>
      </c>
      <c r="H83" s="14" t="s">
        <v>364</v>
      </c>
      <c r="I83" s="14" t="s">
        <v>65</v>
      </c>
      <c r="J83" s="14" t="s">
        <v>365</v>
      </c>
      <c r="K83" s="19" t="s">
        <v>384</v>
      </c>
      <c r="L83" s="16" t="s">
        <v>385</v>
      </c>
      <c r="M83" s="16" t="s">
        <v>39</v>
      </c>
      <c r="N83" s="17">
        <v>2025</v>
      </c>
      <c r="O83" s="17">
        <v>2025</v>
      </c>
      <c r="P83" s="18">
        <f t="shared" si="1"/>
        <v>8.35</v>
      </c>
      <c r="Q83" s="9"/>
      <c r="R83" s="18">
        <v>0</v>
      </c>
      <c r="S83" s="18">
        <v>8.35</v>
      </c>
      <c r="T83" s="18">
        <v>0</v>
      </c>
      <c r="U83" s="18">
        <v>0</v>
      </c>
      <c r="V83" s="16" t="s">
        <v>39</v>
      </c>
      <c r="W83" s="9"/>
    </row>
    <row r="84" ht="36" spans="1:23">
      <c r="A84" s="9">
        <v>79</v>
      </c>
      <c r="B84" s="14" t="s">
        <v>386</v>
      </c>
      <c r="C84" s="9" t="s">
        <v>387</v>
      </c>
      <c r="D84" s="14" t="s">
        <v>32</v>
      </c>
      <c r="E84" s="14" t="s">
        <v>63</v>
      </c>
      <c r="F84" s="14" t="s">
        <v>64</v>
      </c>
      <c r="G84" s="14" t="s">
        <v>35</v>
      </c>
      <c r="H84" s="14" t="s">
        <v>369</v>
      </c>
      <c r="I84" s="14" t="s">
        <v>65</v>
      </c>
      <c r="J84" s="14" t="s">
        <v>370</v>
      </c>
      <c r="K84" s="14" t="s">
        <v>388</v>
      </c>
      <c r="L84" s="9" t="s">
        <v>84</v>
      </c>
      <c r="M84" s="16" t="s">
        <v>39</v>
      </c>
      <c r="N84" s="17">
        <v>2025</v>
      </c>
      <c r="O84" s="17">
        <v>2025</v>
      </c>
      <c r="P84" s="18">
        <f t="shared" si="1"/>
        <v>10</v>
      </c>
      <c r="Q84" s="9"/>
      <c r="R84" s="18">
        <v>0</v>
      </c>
      <c r="S84" s="18">
        <v>10</v>
      </c>
      <c r="T84" s="18">
        <v>0</v>
      </c>
      <c r="U84" s="18">
        <v>0</v>
      </c>
      <c r="V84" s="16" t="s">
        <v>39</v>
      </c>
      <c r="W84" s="9"/>
    </row>
    <row r="85" s="3" customFormat="1" ht="48" spans="1:23">
      <c r="A85" s="9">
        <v>80</v>
      </c>
      <c r="B85" s="14" t="s">
        <v>389</v>
      </c>
      <c r="C85" s="9" t="s">
        <v>390</v>
      </c>
      <c r="D85" s="14" t="s">
        <v>32</v>
      </c>
      <c r="E85" s="14" t="s">
        <v>63</v>
      </c>
      <c r="F85" s="14" t="s">
        <v>130</v>
      </c>
      <c r="G85" s="14" t="s">
        <v>35</v>
      </c>
      <c r="H85" s="19" t="s">
        <v>237</v>
      </c>
      <c r="I85" s="14" t="s">
        <v>65</v>
      </c>
      <c r="J85" s="14" t="s">
        <v>391</v>
      </c>
      <c r="K85" s="14" t="s">
        <v>392</v>
      </c>
      <c r="L85" s="16" t="s">
        <v>393</v>
      </c>
      <c r="M85" s="16" t="s">
        <v>39</v>
      </c>
      <c r="N85" s="17">
        <v>2025</v>
      </c>
      <c r="O85" s="17">
        <v>2025</v>
      </c>
      <c r="P85" s="18">
        <f t="shared" si="1"/>
        <v>40</v>
      </c>
      <c r="Q85" s="9"/>
      <c r="R85" s="18">
        <v>0</v>
      </c>
      <c r="S85" s="18">
        <v>0</v>
      </c>
      <c r="T85" s="18">
        <v>0</v>
      </c>
      <c r="U85" s="18">
        <v>40</v>
      </c>
      <c r="V85" s="16" t="s">
        <v>39</v>
      </c>
      <c r="W85" s="9"/>
    </row>
    <row r="86" ht="25.5" spans="1:23">
      <c r="A86" s="9">
        <v>81</v>
      </c>
      <c r="B86" s="14" t="s">
        <v>394</v>
      </c>
      <c r="C86" s="9" t="s">
        <v>395</v>
      </c>
      <c r="D86" s="14" t="s">
        <v>32</v>
      </c>
      <c r="E86" s="14" t="s">
        <v>165</v>
      </c>
      <c r="F86" s="14" t="s">
        <v>166</v>
      </c>
      <c r="G86" s="14" t="s">
        <v>35</v>
      </c>
      <c r="H86" s="14" t="s">
        <v>396</v>
      </c>
      <c r="I86" s="14" t="s">
        <v>65</v>
      </c>
      <c r="J86" s="14" t="s">
        <v>347</v>
      </c>
      <c r="K86" s="14" t="s">
        <v>397</v>
      </c>
      <c r="L86" s="16" t="s">
        <v>349</v>
      </c>
      <c r="M86" s="16" t="s">
        <v>39</v>
      </c>
      <c r="N86" s="17">
        <v>2025</v>
      </c>
      <c r="O86" s="17">
        <v>2025</v>
      </c>
      <c r="P86" s="18">
        <f t="shared" si="1"/>
        <v>4.5</v>
      </c>
      <c r="Q86" s="9"/>
      <c r="R86" s="18">
        <v>4.5</v>
      </c>
      <c r="S86" s="18">
        <v>0</v>
      </c>
      <c r="T86" s="18">
        <v>0</v>
      </c>
      <c r="U86" s="18">
        <v>0</v>
      </c>
      <c r="V86" s="16" t="s">
        <v>39</v>
      </c>
      <c r="W86" s="9"/>
    </row>
    <row r="87" ht="48" spans="1:23">
      <c r="A87" s="9">
        <v>82</v>
      </c>
      <c r="B87" s="14" t="s">
        <v>398</v>
      </c>
      <c r="C87" s="9" t="s">
        <v>399</v>
      </c>
      <c r="D87" s="14" t="s">
        <v>32</v>
      </c>
      <c r="E87" s="14" t="s">
        <v>165</v>
      </c>
      <c r="F87" s="14" t="s">
        <v>166</v>
      </c>
      <c r="G87" s="14" t="s">
        <v>35</v>
      </c>
      <c r="H87" s="14" t="s">
        <v>364</v>
      </c>
      <c r="I87" s="14" t="s">
        <v>65</v>
      </c>
      <c r="J87" s="14" t="s">
        <v>365</v>
      </c>
      <c r="K87" s="14" t="s">
        <v>400</v>
      </c>
      <c r="L87" s="16" t="s">
        <v>401</v>
      </c>
      <c r="M87" s="16" t="s">
        <v>39</v>
      </c>
      <c r="N87" s="17">
        <v>2025</v>
      </c>
      <c r="O87" s="17">
        <v>2025</v>
      </c>
      <c r="P87" s="18">
        <f t="shared" si="1"/>
        <v>16</v>
      </c>
      <c r="Q87" s="9"/>
      <c r="R87" s="18">
        <v>0</v>
      </c>
      <c r="S87" s="18">
        <v>16</v>
      </c>
      <c r="T87" s="18">
        <v>0</v>
      </c>
      <c r="U87" s="18">
        <v>0</v>
      </c>
      <c r="V87" s="16" t="s">
        <v>39</v>
      </c>
      <c r="W87" s="9"/>
    </row>
    <row r="88" ht="36" spans="1:23">
      <c r="A88" s="9">
        <v>83</v>
      </c>
      <c r="B88" s="14" t="s">
        <v>402</v>
      </c>
      <c r="C88" s="9" t="s">
        <v>403</v>
      </c>
      <c r="D88" s="14" t="s">
        <v>32</v>
      </c>
      <c r="E88" s="14" t="s">
        <v>211</v>
      </c>
      <c r="F88" s="14" t="s">
        <v>211</v>
      </c>
      <c r="G88" s="14" t="s">
        <v>35</v>
      </c>
      <c r="H88" s="14" t="s">
        <v>365</v>
      </c>
      <c r="I88" s="14" t="s">
        <v>65</v>
      </c>
      <c r="J88" s="14" t="s">
        <v>365</v>
      </c>
      <c r="K88" s="14" t="s">
        <v>404</v>
      </c>
      <c r="L88" s="17" t="s">
        <v>405</v>
      </c>
      <c r="M88" s="16" t="s">
        <v>39</v>
      </c>
      <c r="N88" s="17">
        <v>2025</v>
      </c>
      <c r="O88" s="17">
        <v>2025</v>
      </c>
      <c r="P88" s="18">
        <f t="shared" si="1"/>
        <v>150</v>
      </c>
      <c r="Q88" s="9"/>
      <c r="R88" s="18">
        <v>70</v>
      </c>
      <c r="S88" s="18">
        <v>40</v>
      </c>
      <c r="T88" s="18">
        <v>0</v>
      </c>
      <c r="U88" s="18">
        <v>40</v>
      </c>
      <c r="V88" s="16" t="s">
        <v>39</v>
      </c>
      <c r="W88" s="9"/>
    </row>
    <row r="89" ht="48" spans="1:23">
      <c r="A89" s="9">
        <v>84</v>
      </c>
      <c r="B89" s="14" t="s">
        <v>406</v>
      </c>
      <c r="C89" s="9" t="s">
        <v>407</v>
      </c>
      <c r="D89" s="14" t="s">
        <v>234</v>
      </c>
      <c r="E89" s="14" t="s">
        <v>235</v>
      </c>
      <c r="F89" s="14" t="s">
        <v>247</v>
      </c>
      <c r="G89" s="14" t="s">
        <v>35</v>
      </c>
      <c r="H89" s="14" t="s">
        <v>347</v>
      </c>
      <c r="I89" s="14" t="s">
        <v>65</v>
      </c>
      <c r="J89" s="14" t="s">
        <v>347</v>
      </c>
      <c r="K89" s="14" t="s">
        <v>97</v>
      </c>
      <c r="L89" s="9" t="s">
        <v>98</v>
      </c>
      <c r="M89" s="16" t="s">
        <v>39</v>
      </c>
      <c r="N89" s="17">
        <v>2025</v>
      </c>
      <c r="O89" s="17">
        <v>2025</v>
      </c>
      <c r="P89" s="18">
        <f t="shared" si="1"/>
        <v>2.5</v>
      </c>
      <c r="Q89" s="9"/>
      <c r="R89" s="18">
        <v>0</v>
      </c>
      <c r="S89" s="18">
        <v>2.5</v>
      </c>
      <c r="T89" s="18">
        <v>0</v>
      </c>
      <c r="U89" s="18">
        <v>0</v>
      </c>
      <c r="V89" s="16" t="s">
        <v>39</v>
      </c>
      <c r="W89" s="9"/>
    </row>
    <row r="90" ht="48" spans="1:23">
      <c r="A90" s="9">
        <v>85</v>
      </c>
      <c r="B90" s="14" t="s">
        <v>408</v>
      </c>
      <c r="C90" s="9" t="s">
        <v>409</v>
      </c>
      <c r="D90" s="14" t="s">
        <v>234</v>
      </c>
      <c r="E90" s="14" t="s">
        <v>235</v>
      </c>
      <c r="F90" s="14" t="s">
        <v>198</v>
      </c>
      <c r="G90" s="14" t="s">
        <v>35</v>
      </c>
      <c r="H90" s="14" t="s">
        <v>35</v>
      </c>
      <c r="I90" s="14" t="s">
        <v>65</v>
      </c>
      <c r="J90" s="14" t="s">
        <v>410</v>
      </c>
      <c r="K90" s="14" t="s">
        <v>411</v>
      </c>
      <c r="L90" s="9" t="s">
        <v>412</v>
      </c>
      <c r="M90" s="16" t="s">
        <v>39</v>
      </c>
      <c r="N90" s="17">
        <v>2025</v>
      </c>
      <c r="O90" s="17">
        <v>2025</v>
      </c>
      <c r="P90" s="18">
        <f t="shared" si="1"/>
        <v>160</v>
      </c>
      <c r="Q90" s="9"/>
      <c r="R90" s="18">
        <v>0</v>
      </c>
      <c r="S90" s="18">
        <v>0</v>
      </c>
      <c r="T90" s="18">
        <v>0</v>
      </c>
      <c r="U90" s="18">
        <v>160</v>
      </c>
      <c r="V90" s="16" t="s">
        <v>39</v>
      </c>
      <c r="W90" s="9"/>
    </row>
    <row r="91" ht="48" spans="1:23">
      <c r="A91" s="9">
        <v>86</v>
      </c>
      <c r="B91" s="14" t="s">
        <v>413</v>
      </c>
      <c r="C91" s="9" t="s">
        <v>414</v>
      </c>
      <c r="D91" s="14" t="s">
        <v>234</v>
      </c>
      <c r="E91" s="14" t="s">
        <v>260</v>
      </c>
      <c r="F91" s="14" t="s">
        <v>415</v>
      </c>
      <c r="G91" s="14" t="s">
        <v>35</v>
      </c>
      <c r="H91" s="14" t="s">
        <v>416</v>
      </c>
      <c r="I91" s="14" t="s">
        <v>65</v>
      </c>
      <c r="J91" s="14" t="s">
        <v>416</v>
      </c>
      <c r="K91" s="14" t="s">
        <v>417</v>
      </c>
      <c r="L91" s="9" t="s">
        <v>418</v>
      </c>
      <c r="M91" s="16" t="s">
        <v>39</v>
      </c>
      <c r="N91" s="17">
        <v>2025</v>
      </c>
      <c r="O91" s="17">
        <v>2025</v>
      </c>
      <c r="P91" s="18">
        <f t="shared" si="1"/>
        <v>13.5</v>
      </c>
      <c r="Q91" s="9"/>
      <c r="R91" s="18">
        <v>0</v>
      </c>
      <c r="S91" s="18">
        <v>13.5</v>
      </c>
      <c r="T91" s="18">
        <v>0</v>
      </c>
      <c r="U91" s="18">
        <v>0</v>
      </c>
      <c r="V91" s="16" t="s">
        <v>39</v>
      </c>
      <c r="W91" s="9"/>
    </row>
    <row r="92" ht="36" spans="1:23">
      <c r="A92" s="9">
        <v>87</v>
      </c>
      <c r="B92" s="14" t="s">
        <v>419</v>
      </c>
      <c r="C92" s="9" t="s">
        <v>420</v>
      </c>
      <c r="D92" s="14" t="s">
        <v>32</v>
      </c>
      <c r="E92" s="14" t="s">
        <v>33</v>
      </c>
      <c r="F92" s="14" t="s">
        <v>34</v>
      </c>
      <c r="G92" s="14" t="s">
        <v>35</v>
      </c>
      <c r="H92" s="14" t="s">
        <v>421</v>
      </c>
      <c r="I92" s="14" t="s">
        <v>105</v>
      </c>
      <c r="J92" s="14" t="s">
        <v>422</v>
      </c>
      <c r="K92" s="14" t="s">
        <v>423</v>
      </c>
      <c r="L92" s="9" t="s">
        <v>424</v>
      </c>
      <c r="M92" s="16" t="s">
        <v>39</v>
      </c>
      <c r="N92" s="17">
        <v>2025</v>
      </c>
      <c r="O92" s="17">
        <v>2025</v>
      </c>
      <c r="P92" s="18">
        <f t="shared" si="1"/>
        <v>2</v>
      </c>
      <c r="Q92" s="9"/>
      <c r="R92" s="18">
        <v>0</v>
      </c>
      <c r="S92" s="18">
        <v>2</v>
      </c>
      <c r="T92" s="18">
        <v>0</v>
      </c>
      <c r="U92" s="18">
        <v>0</v>
      </c>
      <c r="V92" s="16" t="s">
        <v>39</v>
      </c>
      <c r="W92" s="9"/>
    </row>
    <row r="93" ht="36" spans="1:23">
      <c r="A93" s="9">
        <v>88</v>
      </c>
      <c r="B93" s="14" t="s">
        <v>425</v>
      </c>
      <c r="C93" s="9" t="s">
        <v>426</v>
      </c>
      <c r="D93" s="14" t="s">
        <v>32</v>
      </c>
      <c r="E93" s="14" t="s">
        <v>33</v>
      </c>
      <c r="F93" s="14" t="s">
        <v>34</v>
      </c>
      <c r="G93" s="14" t="s">
        <v>35</v>
      </c>
      <c r="H93" s="14" t="s">
        <v>105</v>
      </c>
      <c r="I93" s="14" t="s">
        <v>105</v>
      </c>
      <c r="J93" s="14" t="s">
        <v>105</v>
      </c>
      <c r="K93" s="14" t="s">
        <v>427</v>
      </c>
      <c r="L93" s="9" t="s">
        <v>428</v>
      </c>
      <c r="M93" s="16" t="s">
        <v>39</v>
      </c>
      <c r="N93" s="17">
        <v>2025</v>
      </c>
      <c r="O93" s="17">
        <v>2025</v>
      </c>
      <c r="P93" s="18">
        <f t="shared" si="1"/>
        <v>13.36</v>
      </c>
      <c r="Q93" s="9"/>
      <c r="R93" s="18">
        <v>0</v>
      </c>
      <c r="S93" s="18">
        <v>13.36</v>
      </c>
      <c r="T93" s="18">
        <v>0</v>
      </c>
      <c r="U93" s="18">
        <v>0</v>
      </c>
      <c r="V93" s="16" t="s">
        <v>39</v>
      </c>
      <c r="W93" s="9"/>
    </row>
    <row r="94" ht="24" spans="1:23">
      <c r="A94" s="9">
        <v>89</v>
      </c>
      <c r="B94" s="14" t="s">
        <v>429</v>
      </c>
      <c r="C94" s="9" t="s">
        <v>430</v>
      </c>
      <c r="D94" s="14" t="s">
        <v>32</v>
      </c>
      <c r="E94" s="14" t="s">
        <v>63</v>
      </c>
      <c r="F94" s="14" t="s">
        <v>64</v>
      </c>
      <c r="G94" s="14" t="s">
        <v>35</v>
      </c>
      <c r="H94" s="14" t="s">
        <v>105</v>
      </c>
      <c r="I94" s="14" t="s">
        <v>105</v>
      </c>
      <c r="J94" s="14" t="s">
        <v>105</v>
      </c>
      <c r="K94" s="19" t="s">
        <v>431</v>
      </c>
      <c r="L94" s="9" t="s">
        <v>432</v>
      </c>
      <c r="M94" s="16" t="s">
        <v>39</v>
      </c>
      <c r="N94" s="17">
        <v>2025</v>
      </c>
      <c r="O94" s="17">
        <v>2025</v>
      </c>
      <c r="P94" s="18">
        <f t="shared" si="1"/>
        <v>28</v>
      </c>
      <c r="Q94" s="9"/>
      <c r="R94" s="18">
        <v>0</v>
      </c>
      <c r="S94" s="18">
        <v>0</v>
      </c>
      <c r="T94" s="18">
        <v>0</v>
      </c>
      <c r="U94" s="18">
        <v>28</v>
      </c>
      <c r="V94" s="16" t="s">
        <v>39</v>
      </c>
      <c r="W94" s="9"/>
    </row>
    <row r="95" ht="24" spans="1:23">
      <c r="A95" s="9">
        <v>90</v>
      </c>
      <c r="B95" s="14" t="s">
        <v>433</v>
      </c>
      <c r="C95" s="9" t="s">
        <v>434</v>
      </c>
      <c r="D95" s="14" t="s">
        <v>32</v>
      </c>
      <c r="E95" s="14" t="s">
        <v>63</v>
      </c>
      <c r="F95" s="14" t="s">
        <v>64</v>
      </c>
      <c r="G95" s="14" t="s">
        <v>35</v>
      </c>
      <c r="H95" s="14" t="s">
        <v>106</v>
      </c>
      <c r="I95" s="14" t="s">
        <v>105</v>
      </c>
      <c r="J95" s="14" t="s">
        <v>106</v>
      </c>
      <c r="K95" s="14" t="s">
        <v>107</v>
      </c>
      <c r="L95" s="9" t="s">
        <v>435</v>
      </c>
      <c r="M95" s="16" t="s">
        <v>39</v>
      </c>
      <c r="N95" s="17">
        <v>2025</v>
      </c>
      <c r="O95" s="17">
        <v>2025</v>
      </c>
      <c r="P95" s="18">
        <f t="shared" si="1"/>
        <v>21</v>
      </c>
      <c r="Q95" s="9"/>
      <c r="R95" s="18">
        <v>0</v>
      </c>
      <c r="S95" s="18">
        <v>21</v>
      </c>
      <c r="T95" s="18">
        <v>0</v>
      </c>
      <c r="U95" s="18">
        <v>0</v>
      </c>
      <c r="V95" s="16" t="s">
        <v>39</v>
      </c>
      <c r="W95" s="9"/>
    </row>
    <row r="96" ht="24" spans="1:23">
      <c r="A96" s="9">
        <v>91</v>
      </c>
      <c r="B96" s="14" t="s">
        <v>436</v>
      </c>
      <c r="C96" s="9" t="s">
        <v>437</v>
      </c>
      <c r="D96" s="14" t="s">
        <v>32</v>
      </c>
      <c r="E96" s="14" t="s">
        <v>63</v>
      </c>
      <c r="F96" s="14" t="s">
        <v>64</v>
      </c>
      <c r="G96" s="14" t="s">
        <v>438</v>
      </c>
      <c r="H96" s="14" t="s">
        <v>438</v>
      </c>
      <c r="I96" s="14" t="s">
        <v>105</v>
      </c>
      <c r="J96" s="14" t="s">
        <v>439</v>
      </c>
      <c r="K96" s="14" t="s">
        <v>440</v>
      </c>
      <c r="L96" s="16" t="s">
        <v>349</v>
      </c>
      <c r="M96" s="16" t="s">
        <v>39</v>
      </c>
      <c r="N96" s="17">
        <v>2025</v>
      </c>
      <c r="O96" s="17">
        <v>2025</v>
      </c>
      <c r="P96" s="18">
        <f t="shared" si="1"/>
        <v>35</v>
      </c>
      <c r="Q96" s="9"/>
      <c r="R96" s="18">
        <v>0</v>
      </c>
      <c r="S96" s="18">
        <v>35</v>
      </c>
      <c r="T96" s="18">
        <v>0</v>
      </c>
      <c r="U96" s="18">
        <v>0</v>
      </c>
      <c r="V96" s="16" t="s">
        <v>39</v>
      </c>
      <c r="W96" s="9"/>
    </row>
    <row r="97" ht="36" spans="1:23">
      <c r="A97" s="9">
        <v>92</v>
      </c>
      <c r="B97" s="14" t="s">
        <v>441</v>
      </c>
      <c r="C97" s="9" t="s">
        <v>442</v>
      </c>
      <c r="D97" s="14" t="s">
        <v>32</v>
      </c>
      <c r="E97" s="14" t="s">
        <v>165</v>
      </c>
      <c r="F97" s="14" t="s">
        <v>166</v>
      </c>
      <c r="G97" s="14" t="s">
        <v>35</v>
      </c>
      <c r="H97" s="14" t="s">
        <v>443</v>
      </c>
      <c r="I97" s="14" t="s">
        <v>105</v>
      </c>
      <c r="J97" s="14" t="s">
        <v>444</v>
      </c>
      <c r="K97" s="14" t="s">
        <v>445</v>
      </c>
      <c r="L97" s="9" t="s">
        <v>446</v>
      </c>
      <c r="M97" s="16" t="s">
        <v>39</v>
      </c>
      <c r="N97" s="17">
        <v>2025</v>
      </c>
      <c r="O97" s="17">
        <v>2025</v>
      </c>
      <c r="P97" s="18">
        <f t="shared" si="1"/>
        <v>26.5</v>
      </c>
      <c r="Q97" s="9"/>
      <c r="R97" s="18">
        <v>0</v>
      </c>
      <c r="S97" s="18">
        <v>26.5</v>
      </c>
      <c r="T97" s="18">
        <v>0</v>
      </c>
      <c r="U97" s="18">
        <v>0</v>
      </c>
      <c r="V97" s="16" t="s">
        <v>39</v>
      </c>
      <c r="W97" s="9"/>
    </row>
    <row r="98" ht="24" spans="1:23">
      <c r="A98" s="9">
        <v>93</v>
      </c>
      <c r="B98" s="14" t="s">
        <v>447</v>
      </c>
      <c r="C98" s="9" t="s">
        <v>448</v>
      </c>
      <c r="D98" s="14" t="s">
        <v>32</v>
      </c>
      <c r="E98" s="14" t="s">
        <v>449</v>
      </c>
      <c r="F98" s="14" t="s">
        <v>450</v>
      </c>
      <c r="G98" s="14" t="s">
        <v>35</v>
      </c>
      <c r="H98" s="14" t="s">
        <v>451</v>
      </c>
      <c r="I98" s="14" t="s">
        <v>105</v>
      </c>
      <c r="J98" s="14" t="s">
        <v>451</v>
      </c>
      <c r="K98" s="14" t="s">
        <v>452</v>
      </c>
      <c r="L98" s="9" t="s">
        <v>412</v>
      </c>
      <c r="M98" s="16" t="s">
        <v>39</v>
      </c>
      <c r="N98" s="17">
        <v>2025</v>
      </c>
      <c r="O98" s="17">
        <v>2025</v>
      </c>
      <c r="P98" s="18">
        <f t="shared" si="1"/>
        <v>45</v>
      </c>
      <c r="Q98" s="9"/>
      <c r="R98" s="18">
        <v>0</v>
      </c>
      <c r="S98" s="18">
        <v>0</v>
      </c>
      <c r="T98" s="18">
        <v>0</v>
      </c>
      <c r="U98" s="18">
        <v>45</v>
      </c>
      <c r="V98" s="16" t="s">
        <v>39</v>
      </c>
      <c r="W98" s="9"/>
    </row>
    <row r="99" ht="36" spans="1:23">
      <c r="A99" s="9">
        <v>94</v>
      </c>
      <c r="B99" s="14" t="s">
        <v>453</v>
      </c>
      <c r="C99" s="9" t="s">
        <v>454</v>
      </c>
      <c r="D99" s="14" t="s">
        <v>32</v>
      </c>
      <c r="E99" s="14" t="s">
        <v>211</v>
      </c>
      <c r="F99" s="14" t="s">
        <v>211</v>
      </c>
      <c r="G99" s="14" t="s">
        <v>35</v>
      </c>
      <c r="H99" s="14" t="s">
        <v>439</v>
      </c>
      <c r="I99" s="14" t="s">
        <v>105</v>
      </c>
      <c r="J99" s="14" t="s">
        <v>439</v>
      </c>
      <c r="K99" s="19" t="s">
        <v>455</v>
      </c>
      <c r="L99" s="17" t="s">
        <v>456</v>
      </c>
      <c r="M99" s="16" t="s">
        <v>39</v>
      </c>
      <c r="N99" s="17">
        <v>2025</v>
      </c>
      <c r="O99" s="17">
        <v>2025</v>
      </c>
      <c r="P99" s="18">
        <f t="shared" si="1"/>
        <v>150</v>
      </c>
      <c r="Q99" s="9"/>
      <c r="R99" s="18">
        <v>70</v>
      </c>
      <c r="S99" s="18">
        <v>40</v>
      </c>
      <c r="T99" s="18">
        <v>0</v>
      </c>
      <c r="U99" s="18">
        <v>40</v>
      </c>
      <c r="V99" s="16" t="s">
        <v>39</v>
      </c>
      <c r="W99" s="9"/>
    </row>
    <row r="100" ht="48" spans="1:23">
      <c r="A100" s="9">
        <v>95</v>
      </c>
      <c r="B100" s="14" t="s">
        <v>457</v>
      </c>
      <c r="C100" s="9" t="s">
        <v>458</v>
      </c>
      <c r="D100" s="14" t="s">
        <v>234</v>
      </c>
      <c r="E100" s="14" t="s">
        <v>235</v>
      </c>
      <c r="F100" s="14" t="s">
        <v>242</v>
      </c>
      <c r="G100" s="14" t="s">
        <v>459</v>
      </c>
      <c r="H100" s="14" t="s">
        <v>460</v>
      </c>
      <c r="I100" s="14" t="s">
        <v>105</v>
      </c>
      <c r="J100" s="14" t="s">
        <v>460</v>
      </c>
      <c r="K100" s="14" t="s">
        <v>461</v>
      </c>
      <c r="L100" s="9" t="s">
        <v>239</v>
      </c>
      <c r="M100" s="16" t="s">
        <v>39</v>
      </c>
      <c r="N100" s="17">
        <v>2025</v>
      </c>
      <c r="O100" s="17">
        <v>2025</v>
      </c>
      <c r="P100" s="18">
        <f t="shared" si="1"/>
        <v>44</v>
      </c>
      <c r="Q100" s="9"/>
      <c r="R100" s="18">
        <v>0</v>
      </c>
      <c r="S100" s="18">
        <v>44</v>
      </c>
      <c r="T100" s="18">
        <v>0</v>
      </c>
      <c r="U100" s="18">
        <v>0</v>
      </c>
      <c r="V100" s="16" t="s">
        <v>39</v>
      </c>
      <c r="W100" s="9"/>
    </row>
    <row r="101" ht="48" spans="1:23">
      <c r="A101" s="9">
        <v>96</v>
      </c>
      <c r="B101" s="14" t="s">
        <v>462</v>
      </c>
      <c r="C101" s="9" t="s">
        <v>463</v>
      </c>
      <c r="D101" s="14" t="s">
        <v>234</v>
      </c>
      <c r="E101" s="14" t="s">
        <v>235</v>
      </c>
      <c r="F101" s="14" t="s">
        <v>247</v>
      </c>
      <c r="G101" s="14" t="s">
        <v>438</v>
      </c>
      <c r="H101" s="14" t="s">
        <v>438</v>
      </c>
      <c r="I101" s="14" t="s">
        <v>105</v>
      </c>
      <c r="J101" s="14" t="s">
        <v>439</v>
      </c>
      <c r="K101" s="14" t="s">
        <v>464</v>
      </c>
      <c r="L101" s="9" t="s">
        <v>465</v>
      </c>
      <c r="M101" s="16" t="s">
        <v>39</v>
      </c>
      <c r="N101" s="17">
        <v>2025</v>
      </c>
      <c r="O101" s="17">
        <v>2025</v>
      </c>
      <c r="P101" s="18">
        <f t="shared" si="1"/>
        <v>10</v>
      </c>
      <c r="Q101" s="9"/>
      <c r="R101" s="18">
        <v>0</v>
      </c>
      <c r="S101" s="18">
        <v>10</v>
      </c>
      <c r="T101" s="18">
        <v>0</v>
      </c>
      <c r="U101" s="18">
        <v>0</v>
      </c>
      <c r="V101" s="16" t="s">
        <v>39</v>
      </c>
      <c r="W101" s="9"/>
    </row>
    <row r="102" ht="36" spans="1:23">
      <c r="A102" s="9">
        <v>97</v>
      </c>
      <c r="B102" s="14" t="s">
        <v>466</v>
      </c>
      <c r="C102" s="9" t="s">
        <v>467</v>
      </c>
      <c r="D102" s="14" t="s">
        <v>32</v>
      </c>
      <c r="E102" s="14" t="s">
        <v>33</v>
      </c>
      <c r="F102" s="14" t="s">
        <v>34</v>
      </c>
      <c r="G102" s="14" t="s">
        <v>35</v>
      </c>
      <c r="H102" s="14" t="s">
        <v>468</v>
      </c>
      <c r="I102" s="14" t="s">
        <v>469</v>
      </c>
      <c r="J102" s="14" t="s">
        <v>469</v>
      </c>
      <c r="K102" s="14" t="s">
        <v>470</v>
      </c>
      <c r="L102" s="9" t="s">
        <v>446</v>
      </c>
      <c r="M102" s="16" t="s">
        <v>39</v>
      </c>
      <c r="N102" s="17">
        <v>2025</v>
      </c>
      <c r="O102" s="17">
        <v>2025</v>
      </c>
      <c r="P102" s="18">
        <f t="shared" si="1"/>
        <v>3.12</v>
      </c>
      <c r="Q102" s="9"/>
      <c r="R102" s="18">
        <v>0</v>
      </c>
      <c r="S102" s="18">
        <v>3.12</v>
      </c>
      <c r="T102" s="18">
        <v>0</v>
      </c>
      <c r="U102" s="18">
        <v>0</v>
      </c>
      <c r="V102" s="16" t="s">
        <v>39</v>
      </c>
      <c r="W102" s="9"/>
    </row>
    <row r="103" ht="60" spans="1:23">
      <c r="A103" s="9">
        <v>98</v>
      </c>
      <c r="B103" s="14" t="s">
        <v>471</v>
      </c>
      <c r="C103" s="9" t="s">
        <v>472</v>
      </c>
      <c r="D103" s="14" t="s">
        <v>234</v>
      </c>
      <c r="E103" s="14" t="s">
        <v>235</v>
      </c>
      <c r="F103" s="14" t="s">
        <v>236</v>
      </c>
      <c r="G103" s="14" t="s">
        <v>35</v>
      </c>
      <c r="H103" s="14" t="s">
        <v>473</v>
      </c>
      <c r="I103" s="14" t="s">
        <v>469</v>
      </c>
      <c r="J103" s="14" t="s">
        <v>474</v>
      </c>
      <c r="K103" s="14" t="s">
        <v>475</v>
      </c>
      <c r="L103" s="9" t="s">
        <v>239</v>
      </c>
      <c r="M103" s="16" t="s">
        <v>39</v>
      </c>
      <c r="N103" s="17">
        <v>2025</v>
      </c>
      <c r="O103" s="17">
        <v>2025</v>
      </c>
      <c r="P103" s="18">
        <f t="shared" si="1"/>
        <v>8.8</v>
      </c>
      <c r="Q103" s="9"/>
      <c r="R103" s="18">
        <v>0</v>
      </c>
      <c r="S103" s="18">
        <v>8.8</v>
      </c>
      <c r="T103" s="18">
        <v>0</v>
      </c>
      <c r="U103" s="18">
        <v>0</v>
      </c>
      <c r="V103" s="16" t="s">
        <v>39</v>
      </c>
      <c r="W103" s="9"/>
    </row>
    <row r="104" ht="36" spans="1:23">
      <c r="A104" s="9">
        <v>99</v>
      </c>
      <c r="B104" s="14" t="s">
        <v>476</v>
      </c>
      <c r="C104" s="9" t="s">
        <v>477</v>
      </c>
      <c r="D104" s="14" t="s">
        <v>32</v>
      </c>
      <c r="E104" s="14" t="s">
        <v>33</v>
      </c>
      <c r="F104" s="14" t="s">
        <v>34</v>
      </c>
      <c r="G104" s="14" t="s">
        <v>312</v>
      </c>
      <c r="H104" s="14" t="s">
        <v>478</v>
      </c>
      <c r="I104" s="14" t="s">
        <v>478</v>
      </c>
      <c r="J104" s="14" t="s">
        <v>478</v>
      </c>
      <c r="K104" s="14" t="s">
        <v>479</v>
      </c>
      <c r="L104" s="9" t="s">
        <v>446</v>
      </c>
      <c r="M104" s="16" t="s">
        <v>39</v>
      </c>
      <c r="N104" s="17">
        <v>2025</v>
      </c>
      <c r="O104" s="17">
        <v>2025</v>
      </c>
      <c r="P104" s="18">
        <f t="shared" si="1"/>
        <v>36.8</v>
      </c>
      <c r="Q104" s="9"/>
      <c r="R104" s="18">
        <v>0</v>
      </c>
      <c r="S104" s="18">
        <v>36.8</v>
      </c>
      <c r="T104" s="18">
        <v>0</v>
      </c>
      <c r="U104" s="18">
        <v>0</v>
      </c>
      <c r="V104" s="16" t="s">
        <v>39</v>
      </c>
      <c r="W104" s="9"/>
    </row>
    <row r="105" ht="36" spans="1:23">
      <c r="A105" s="9">
        <v>100</v>
      </c>
      <c r="B105" s="14" t="s">
        <v>480</v>
      </c>
      <c r="C105" s="9" t="s">
        <v>481</v>
      </c>
      <c r="D105" s="14" t="s">
        <v>32</v>
      </c>
      <c r="E105" s="14" t="s">
        <v>33</v>
      </c>
      <c r="F105" s="14" t="s">
        <v>34</v>
      </c>
      <c r="G105" s="14" t="s">
        <v>312</v>
      </c>
      <c r="H105" s="14" t="s">
        <v>482</v>
      </c>
      <c r="I105" s="14" t="s">
        <v>478</v>
      </c>
      <c r="J105" s="14" t="s">
        <v>482</v>
      </c>
      <c r="K105" s="14" t="s">
        <v>483</v>
      </c>
      <c r="L105" s="9" t="s">
        <v>484</v>
      </c>
      <c r="M105" s="16" t="s">
        <v>39</v>
      </c>
      <c r="N105" s="17">
        <v>2025</v>
      </c>
      <c r="O105" s="17">
        <v>2025</v>
      </c>
      <c r="P105" s="18">
        <f t="shared" si="1"/>
        <v>3</v>
      </c>
      <c r="Q105" s="9"/>
      <c r="R105" s="18">
        <v>0</v>
      </c>
      <c r="S105" s="18">
        <v>3</v>
      </c>
      <c r="T105" s="18">
        <v>0</v>
      </c>
      <c r="U105" s="18">
        <v>0</v>
      </c>
      <c r="V105" s="16" t="s">
        <v>39</v>
      </c>
      <c r="W105" s="9"/>
    </row>
    <row r="106" ht="36" spans="1:23">
      <c r="A106" s="9">
        <v>101</v>
      </c>
      <c r="B106" s="14" t="s">
        <v>485</v>
      </c>
      <c r="C106" s="9" t="s">
        <v>486</v>
      </c>
      <c r="D106" s="14" t="s">
        <v>32</v>
      </c>
      <c r="E106" s="14" t="s">
        <v>33</v>
      </c>
      <c r="F106" s="14" t="s">
        <v>34</v>
      </c>
      <c r="G106" s="14" t="s">
        <v>312</v>
      </c>
      <c r="H106" s="14" t="s">
        <v>487</v>
      </c>
      <c r="I106" s="14" t="s">
        <v>478</v>
      </c>
      <c r="J106" s="14" t="s">
        <v>487</v>
      </c>
      <c r="K106" s="14" t="s">
        <v>488</v>
      </c>
      <c r="L106" s="9" t="s">
        <v>489</v>
      </c>
      <c r="M106" s="16" t="s">
        <v>39</v>
      </c>
      <c r="N106" s="17">
        <v>2025</v>
      </c>
      <c r="O106" s="17">
        <v>2025</v>
      </c>
      <c r="P106" s="18">
        <f t="shared" si="1"/>
        <v>1.5</v>
      </c>
      <c r="Q106" s="9"/>
      <c r="R106" s="18">
        <v>0</v>
      </c>
      <c r="S106" s="18">
        <v>1.5</v>
      </c>
      <c r="T106" s="18">
        <v>0</v>
      </c>
      <c r="U106" s="18">
        <v>0</v>
      </c>
      <c r="V106" s="16" t="s">
        <v>39</v>
      </c>
      <c r="W106" s="9"/>
    </row>
    <row r="107" ht="36" spans="1:23">
      <c r="A107" s="9">
        <v>102</v>
      </c>
      <c r="B107" s="14" t="s">
        <v>490</v>
      </c>
      <c r="C107" s="9" t="s">
        <v>491</v>
      </c>
      <c r="D107" s="14" t="s">
        <v>32</v>
      </c>
      <c r="E107" s="14" t="s">
        <v>33</v>
      </c>
      <c r="F107" s="14" t="s">
        <v>34</v>
      </c>
      <c r="G107" s="14" t="s">
        <v>312</v>
      </c>
      <c r="H107" s="14" t="s">
        <v>487</v>
      </c>
      <c r="I107" s="14" t="s">
        <v>478</v>
      </c>
      <c r="J107" s="14" t="s">
        <v>487</v>
      </c>
      <c r="K107" s="14" t="s">
        <v>492</v>
      </c>
      <c r="L107" s="9" t="s">
        <v>493</v>
      </c>
      <c r="M107" s="16" t="s">
        <v>39</v>
      </c>
      <c r="N107" s="17">
        <v>2025</v>
      </c>
      <c r="O107" s="17">
        <v>2025</v>
      </c>
      <c r="P107" s="18">
        <f t="shared" si="1"/>
        <v>1.5</v>
      </c>
      <c r="Q107" s="9"/>
      <c r="R107" s="18">
        <v>0</v>
      </c>
      <c r="S107" s="18">
        <v>1.5</v>
      </c>
      <c r="T107" s="18">
        <v>0</v>
      </c>
      <c r="U107" s="18">
        <v>0</v>
      </c>
      <c r="V107" s="16" t="s">
        <v>39</v>
      </c>
      <c r="W107" s="9"/>
    </row>
    <row r="108" ht="36" spans="1:23">
      <c r="A108" s="9">
        <v>103</v>
      </c>
      <c r="B108" s="14" t="s">
        <v>494</v>
      </c>
      <c r="C108" s="9" t="s">
        <v>495</v>
      </c>
      <c r="D108" s="14" t="s">
        <v>32</v>
      </c>
      <c r="E108" s="14" t="s">
        <v>33</v>
      </c>
      <c r="F108" s="14" t="s">
        <v>34</v>
      </c>
      <c r="G108" s="14" t="s">
        <v>312</v>
      </c>
      <c r="H108" s="14" t="s">
        <v>487</v>
      </c>
      <c r="I108" s="14" t="s">
        <v>478</v>
      </c>
      <c r="J108" s="14" t="s">
        <v>487</v>
      </c>
      <c r="K108" s="14" t="s">
        <v>492</v>
      </c>
      <c r="L108" s="9" t="s">
        <v>496</v>
      </c>
      <c r="M108" s="16" t="s">
        <v>39</v>
      </c>
      <c r="N108" s="17">
        <v>2025</v>
      </c>
      <c r="O108" s="17">
        <v>2025</v>
      </c>
      <c r="P108" s="18">
        <f t="shared" si="1"/>
        <v>1.5</v>
      </c>
      <c r="Q108" s="9"/>
      <c r="R108" s="18">
        <v>0</v>
      </c>
      <c r="S108" s="18">
        <v>1.5</v>
      </c>
      <c r="T108" s="18">
        <v>0</v>
      </c>
      <c r="U108" s="18">
        <v>0</v>
      </c>
      <c r="V108" s="16" t="s">
        <v>39</v>
      </c>
      <c r="W108" s="9"/>
    </row>
    <row r="109" ht="36" spans="1:23">
      <c r="A109" s="9">
        <v>104</v>
      </c>
      <c r="B109" s="14" t="s">
        <v>497</v>
      </c>
      <c r="C109" s="9" t="s">
        <v>498</v>
      </c>
      <c r="D109" s="14" t="s">
        <v>32</v>
      </c>
      <c r="E109" s="14" t="s">
        <v>33</v>
      </c>
      <c r="F109" s="14" t="s">
        <v>34</v>
      </c>
      <c r="G109" s="14" t="s">
        <v>312</v>
      </c>
      <c r="H109" s="14" t="s">
        <v>499</v>
      </c>
      <c r="I109" s="14" t="s">
        <v>478</v>
      </c>
      <c r="J109" s="14" t="s">
        <v>499</v>
      </c>
      <c r="K109" s="14" t="s">
        <v>488</v>
      </c>
      <c r="L109" s="9" t="s">
        <v>500</v>
      </c>
      <c r="M109" s="16" t="s">
        <v>39</v>
      </c>
      <c r="N109" s="17">
        <v>2025</v>
      </c>
      <c r="O109" s="17">
        <v>2025</v>
      </c>
      <c r="P109" s="18">
        <f t="shared" si="1"/>
        <v>1</v>
      </c>
      <c r="Q109" s="9"/>
      <c r="R109" s="18">
        <v>0</v>
      </c>
      <c r="S109" s="18">
        <v>1</v>
      </c>
      <c r="T109" s="18">
        <v>0</v>
      </c>
      <c r="U109" s="18">
        <v>0</v>
      </c>
      <c r="V109" s="16" t="s">
        <v>39</v>
      </c>
      <c r="W109" s="9"/>
    </row>
    <row r="110" ht="36" spans="1:23">
      <c r="A110" s="9">
        <v>105</v>
      </c>
      <c r="B110" s="14" t="s">
        <v>501</v>
      </c>
      <c r="C110" s="9" t="s">
        <v>502</v>
      </c>
      <c r="D110" s="14" t="s">
        <v>32</v>
      </c>
      <c r="E110" s="14" t="s">
        <v>33</v>
      </c>
      <c r="F110" s="14" t="s">
        <v>34</v>
      </c>
      <c r="G110" s="14" t="s">
        <v>312</v>
      </c>
      <c r="H110" s="14" t="s">
        <v>499</v>
      </c>
      <c r="I110" s="14" t="s">
        <v>478</v>
      </c>
      <c r="J110" s="14" t="s">
        <v>499</v>
      </c>
      <c r="K110" s="14" t="s">
        <v>488</v>
      </c>
      <c r="L110" s="9" t="s">
        <v>503</v>
      </c>
      <c r="M110" s="16" t="s">
        <v>39</v>
      </c>
      <c r="N110" s="17">
        <v>2025</v>
      </c>
      <c r="O110" s="17">
        <v>2025</v>
      </c>
      <c r="P110" s="18">
        <f t="shared" si="1"/>
        <v>1</v>
      </c>
      <c r="Q110" s="9"/>
      <c r="R110" s="18">
        <v>0</v>
      </c>
      <c r="S110" s="18">
        <v>1</v>
      </c>
      <c r="T110" s="18">
        <v>0</v>
      </c>
      <c r="U110" s="18">
        <v>0</v>
      </c>
      <c r="V110" s="16" t="s">
        <v>39</v>
      </c>
      <c r="W110" s="9"/>
    </row>
    <row r="111" ht="36" spans="1:23">
      <c r="A111" s="9">
        <v>106</v>
      </c>
      <c r="B111" s="14" t="s">
        <v>504</v>
      </c>
      <c r="C111" s="9" t="s">
        <v>505</v>
      </c>
      <c r="D111" s="14" t="s">
        <v>32</v>
      </c>
      <c r="E111" s="14" t="s">
        <v>33</v>
      </c>
      <c r="F111" s="14" t="s">
        <v>34</v>
      </c>
      <c r="G111" s="14" t="s">
        <v>312</v>
      </c>
      <c r="H111" s="14" t="s">
        <v>506</v>
      </c>
      <c r="I111" s="14" t="s">
        <v>478</v>
      </c>
      <c r="J111" s="14" t="s">
        <v>506</v>
      </c>
      <c r="K111" s="14" t="s">
        <v>507</v>
      </c>
      <c r="L111" s="9" t="s">
        <v>508</v>
      </c>
      <c r="M111" s="16" t="s">
        <v>39</v>
      </c>
      <c r="N111" s="17">
        <v>2025</v>
      </c>
      <c r="O111" s="17">
        <v>2025</v>
      </c>
      <c r="P111" s="18">
        <f t="shared" si="1"/>
        <v>2</v>
      </c>
      <c r="Q111" s="9"/>
      <c r="R111" s="18">
        <v>0</v>
      </c>
      <c r="S111" s="18">
        <v>2</v>
      </c>
      <c r="T111" s="18">
        <v>0</v>
      </c>
      <c r="U111" s="18">
        <v>0</v>
      </c>
      <c r="V111" s="16" t="s">
        <v>39</v>
      </c>
      <c r="W111" s="9"/>
    </row>
    <row r="112" ht="36" spans="1:23">
      <c r="A112" s="9">
        <v>107</v>
      </c>
      <c r="B112" s="14" t="s">
        <v>509</v>
      </c>
      <c r="C112" s="9" t="s">
        <v>510</v>
      </c>
      <c r="D112" s="14" t="s">
        <v>32</v>
      </c>
      <c r="E112" s="14" t="s">
        <v>51</v>
      </c>
      <c r="F112" s="14" t="s">
        <v>52</v>
      </c>
      <c r="G112" s="14" t="s">
        <v>312</v>
      </c>
      <c r="H112" s="14" t="s">
        <v>487</v>
      </c>
      <c r="I112" s="14" t="s">
        <v>478</v>
      </c>
      <c r="J112" s="14" t="s">
        <v>487</v>
      </c>
      <c r="K112" s="14" t="s">
        <v>511</v>
      </c>
      <c r="L112" s="16" t="s">
        <v>512</v>
      </c>
      <c r="M112" s="16" t="s">
        <v>39</v>
      </c>
      <c r="N112" s="17">
        <v>2025</v>
      </c>
      <c r="O112" s="17">
        <v>2025</v>
      </c>
      <c r="P112" s="18">
        <f t="shared" si="1"/>
        <v>5</v>
      </c>
      <c r="Q112" s="9"/>
      <c r="R112" s="18">
        <v>0</v>
      </c>
      <c r="S112" s="18">
        <v>5</v>
      </c>
      <c r="T112" s="18">
        <v>0</v>
      </c>
      <c r="U112" s="18">
        <v>0</v>
      </c>
      <c r="V112" s="16" t="s">
        <v>39</v>
      </c>
      <c r="W112" s="9"/>
    </row>
    <row r="113" ht="48" spans="1:23">
      <c r="A113" s="9">
        <v>108</v>
      </c>
      <c r="B113" s="14" t="s">
        <v>513</v>
      </c>
      <c r="C113" s="9" t="s">
        <v>514</v>
      </c>
      <c r="D113" s="14" t="s">
        <v>32</v>
      </c>
      <c r="E113" s="14" t="s">
        <v>63</v>
      </c>
      <c r="F113" s="14" t="s">
        <v>64</v>
      </c>
      <c r="G113" s="14" t="s">
        <v>312</v>
      </c>
      <c r="H113" s="14" t="s">
        <v>515</v>
      </c>
      <c r="I113" s="14" t="s">
        <v>478</v>
      </c>
      <c r="J113" s="14" t="s">
        <v>515</v>
      </c>
      <c r="K113" s="19" t="s">
        <v>516</v>
      </c>
      <c r="L113" s="9" t="s">
        <v>517</v>
      </c>
      <c r="M113" s="16" t="s">
        <v>39</v>
      </c>
      <c r="N113" s="17">
        <v>2025</v>
      </c>
      <c r="O113" s="17">
        <v>2025</v>
      </c>
      <c r="P113" s="18">
        <f t="shared" si="1"/>
        <v>6</v>
      </c>
      <c r="Q113" s="9"/>
      <c r="R113" s="18">
        <v>0</v>
      </c>
      <c r="S113" s="18">
        <v>6</v>
      </c>
      <c r="T113" s="18">
        <v>0</v>
      </c>
      <c r="U113" s="18">
        <v>0</v>
      </c>
      <c r="V113" s="16" t="s">
        <v>39</v>
      </c>
      <c r="W113" s="9"/>
    </row>
    <row r="114" ht="48" spans="1:23">
      <c r="A114" s="9">
        <v>109</v>
      </c>
      <c r="B114" s="14" t="s">
        <v>518</v>
      </c>
      <c r="C114" s="9" t="s">
        <v>519</v>
      </c>
      <c r="D114" s="14" t="s">
        <v>32</v>
      </c>
      <c r="E114" s="14" t="s">
        <v>63</v>
      </c>
      <c r="F114" s="14" t="s">
        <v>64</v>
      </c>
      <c r="G114" s="14" t="s">
        <v>312</v>
      </c>
      <c r="H114" s="14" t="s">
        <v>520</v>
      </c>
      <c r="I114" s="14" t="s">
        <v>478</v>
      </c>
      <c r="J114" s="14" t="s">
        <v>520</v>
      </c>
      <c r="K114" s="14" t="s">
        <v>521</v>
      </c>
      <c r="L114" s="9" t="s">
        <v>522</v>
      </c>
      <c r="M114" s="16" t="s">
        <v>39</v>
      </c>
      <c r="N114" s="17">
        <v>2025</v>
      </c>
      <c r="O114" s="17">
        <v>2025</v>
      </c>
      <c r="P114" s="18">
        <f t="shared" si="1"/>
        <v>6</v>
      </c>
      <c r="Q114" s="9"/>
      <c r="R114" s="18">
        <v>0</v>
      </c>
      <c r="S114" s="18">
        <v>6</v>
      </c>
      <c r="T114" s="18">
        <v>0</v>
      </c>
      <c r="U114" s="18">
        <v>0</v>
      </c>
      <c r="V114" s="16" t="s">
        <v>39</v>
      </c>
      <c r="W114" s="9"/>
    </row>
    <row r="115" ht="24" spans="1:23">
      <c r="A115" s="9">
        <v>110</v>
      </c>
      <c r="B115" s="14" t="s">
        <v>523</v>
      </c>
      <c r="C115" s="9" t="s">
        <v>524</v>
      </c>
      <c r="D115" s="14" t="s">
        <v>32</v>
      </c>
      <c r="E115" s="14" t="s">
        <v>63</v>
      </c>
      <c r="F115" s="14" t="s">
        <v>64</v>
      </c>
      <c r="G115" s="14" t="s">
        <v>312</v>
      </c>
      <c r="H115" s="14" t="s">
        <v>525</v>
      </c>
      <c r="I115" s="14" t="s">
        <v>478</v>
      </c>
      <c r="J115" s="14" t="s">
        <v>525</v>
      </c>
      <c r="K115" s="14" t="s">
        <v>521</v>
      </c>
      <c r="L115" s="9" t="s">
        <v>526</v>
      </c>
      <c r="M115" s="16" t="s">
        <v>39</v>
      </c>
      <c r="N115" s="17">
        <v>2025</v>
      </c>
      <c r="O115" s="17">
        <v>2025</v>
      </c>
      <c r="P115" s="18">
        <f t="shared" si="1"/>
        <v>7</v>
      </c>
      <c r="Q115" s="9"/>
      <c r="R115" s="18">
        <v>0</v>
      </c>
      <c r="S115" s="18">
        <v>7</v>
      </c>
      <c r="T115" s="18">
        <v>0</v>
      </c>
      <c r="U115" s="18">
        <v>0</v>
      </c>
      <c r="V115" s="16" t="s">
        <v>39</v>
      </c>
      <c r="W115" s="9"/>
    </row>
    <row r="116" ht="25.5" spans="1:23">
      <c r="A116" s="9">
        <v>111</v>
      </c>
      <c r="B116" s="14" t="s">
        <v>527</v>
      </c>
      <c r="C116" s="9" t="s">
        <v>528</v>
      </c>
      <c r="D116" s="14" t="s">
        <v>32</v>
      </c>
      <c r="E116" s="14" t="s">
        <v>63</v>
      </c>
      <c r="F116" s="14" t="s">
        <v>64</v>
      </c>
      <c r="G116" s="14" t="s">
        <v>312</v>
      </c>
      <c r="H116" s="14" t="s">
        <v>529</v>
      </c>
      <c r="I116" s="14" t="s">
        <v>478</v>
      </c>
      <c r="J116" s="14" t="s">
        <v>529</v>
      </c>
      <c r="K116" s="14" t="s">
        <v>530</v>
      </c>
      <c r="L116" s="9" t="s">
        <v>531</v>
      </c>
      <c r="M116" s="16" t="s">
        <v>39</v>
      </c>
      <c r="N116" s="17">
        <v>2025</v>
      </c>
      <c r="O116" s="17">
        <v>2025</v>
      </c>
      <c r="P116" s="18">
        <f t="shared" si="1"/>
        <v>6</v>
      </c>
      <c r="Q116" s="9"/>
      <c r="R116" s="18">
        <v>0</v>
      </c>
      <c r="S116" s="18">
        <v>6</v>
      </c>
      <c r="T116" s="18">
        <v>0</v>
      </c>
      <c r="U116" s="18">
        <v>0</v>
      </c>
      <c r="V116" s="16" t="s">
        <v>39</v>
      </c>
      <c r="W116" s="9"/>
    </row>
    <row r="117" ht="24" spans="1:23">
      <c r="A117" s="9">
        <v>112</v>
      </c>
      <c r="B117" s="14" t="s">
        <v>532</v>
      </c>
      <c r="C117" s="9" t="s">
        <v>533</v>
      </c>
      <c r="D117" s="14" t="s">
        <v>32</v>
      </c>
      <c r="E117" s="14" t="s">
        <v>63</v>
      </c>
      <c r="F117" s="14" t="s">
        <v>64</v>
      </c>
      <c r="G117" s="14" t="s">
        <v>312</v>
      </c>
      <c r="H117" s="14" t="s">
        <v>534</v>
      </c>
      <c r="I117" s="14" t="s">
        <v>478</v>
      </c>
      <c r="J117" s="14" t="s">
        <v>534</v>
      </c>
      <c r="K117" s="14" t="s">
        <v>535</v>
      </c>
      <c r="L117" s="9" t="s">
        <v>108</v>
      </c>
      <c r="M117" s="16" t="s">
        <v>39</v>
      </c>
      <c r="N117" s="17">
        <v>2025</v>
      </c>
      <c r="O117" s="17">
        <v>2025</v>
      </c>
      <c r="P117" s="18">
        <f t="shared" si="1"/>
        <v>13</v>
      </c>
      <c r="Q117" s="9"/>
      <c r="R117" s="18">
        <v>0</v>
      </c>
      <c r="S117" s="18">
        <v>13</v>
      </c>
      <c r="T117" s="18">
        <v>0</v>
      </c>
      <c r="U117" s="18">
        <v>0</v>
      </c>
      <c r="V117" s="16" t="s">
        <v>39</v>
      </c>
      <c r="W117" s="9"/>
    </row>
    <row r="118" ht="27" spans="1:23">
      <c r="A118" s="9">
        <v>113</v>
      </c>
      <c r="B118" s="14" t="s">
        <v>536</v>
      </c>
      <c r="C118" s="9" t="s">
        <v>537</v>
      </c>
      <c r="D118" s="14" t="s">
        <v>32</v>
      </c>
      <c r="E118" s="14" t="s">
        <v>63</v>
      </c>
      <c r="F118" s="14" t="s">
        <v>64</v>
      </c>
      <c r="G118" s="14" t="s">
        <v>312</v>
      </c>
      <c r="H118" s="14" t="s">
        <v>538</v>
      </c>
      <c r="I118" s="14" t="s">
        <v>478</v>
      </c>
      <c r="J118" s="14" t="s">
        <v>538</v>
      </c>
      <c r="K118" s="14" t="s">
        <v>539</v>
      </c>
      <c r="L118" s="9" t="s">
        <v>108</v>
      </c>
      <c r="M118" s="16" t="s">
        <v>39</v>
      </c>
      <c r="N118" s="17">
        <v>2025</v>
      </c>
      <c r="O118" s="17">
        <v>2025</v>
      </c>
      <c r="P118" s="18">
        <f t="shared" si="1"/>
        <v>6</v>
      </c>
      <c r="Q118" s="9"/>
      <c r="R118" s="18">
        <v>0</v>
      </c>
      <c r="S118" s="18">
        <v>6</v>
      </c>
      <c r="T118" s="18">
        <v>0</v>
      </c>
      <c r="U118" s="18">
        <v>0</v>
      </c>
      <c r="V118" s="16" t="s">
        <v>39</v>
      </c>
      <c r="W118" s="9"/>
    </row>
    <row r="119" ht="36" spans="1:23">
      <c r="A119" s="9">
        <v>114</v>
      </c>
      <c r="B119" s="14" t="s">
        <v>540</v>
      </c>
      <c r="C119" s="9" t="s">
        <v>541</v>
      </c>
      <c r="D119" s="14" t="s">
        <v>32</v>
      </c>
      <c r="E119" s="14" t="s">
        <v>63</v>
      </c>
      <c r="F119" s="14" t="s">
        <v>130</v>
      </c>
      <c r="G119" s="14" t="s">
        <v>312</v>
      </c>
      <c r="H119" s="14" t="s">
        <v>542</v>
      </c>
      <c r="I119" s="14" t="s">
        <v>478</v>
      </c>
      <c r="J119" s="14" t="s">
        <v>542</v>
      </c>
      <c r="K119" s="14" t="s">
        <v>543</v>
      </c>
      <c r="L119" s="9" t="s">
        <v>446</v>
      </c>
      <c r="M119" s="16" t="s">
        <v>39</v>
      </c>
      <c r="N119" s="17">
        <v>2025</v>
      </c>
      <c r="O119" s="17">
        <v>2025</v>
      </c>
      <c r="P119" s="18">
        <f t="shared" si="1"/>
        <v>12</v>
      </c>
      <c r="Q119" s="9"/>
      <c r="R119" s="18">
        <v>0</v>
      </c>
      <c r="S119" s="18">
        <v>0</v>
      </c>
      <c r="T119" s="18">
        <v>0</v>
      </c>
      <c r="U119" s="18">
        <v>12</v>
      </c>
      <c r="V119" s="16" t="s">
        <v>39</v>
      </c>
      <c r="W119" s="9"/>
    </row>
    <row r="120" ht="36" spans="1:23">
      <c r="A120" s="9">
        <v>115</v>
      </c>
      <c r="B120" s="14" t="s">
        <v>544</v>
      </c>
      <c r="C120" s="9" t="s">
        <v>545</v>
      </c>
      <c r="D120" s="14" t="s">
        <v>32</v>
      </c>
      <c r="E120" s="14" t="s">
        <v>211</v>
      </c>
      <c r="F120" s="14" t="s">
        <v>211</v>
      </c>
      <c r="G120" s="14" t="s">
        <v>312</v>
      </c>
      <c r="H120" s="14" t="s">
        <v>546</v>
      </c>
      <c r="I120" s="14" t="s">
        <v>478</v>
      </c>
      <c r="J120" s="14" t="s">
        <v>546</v>
      </c>
      <c r="K120" s="14" t="s">
        <v>404</v>
      </c>
      <c r="L120" s="17" t="s">
        <v>547</v>
      </c>
      <c r="M120" s="16" t="s">
        <v>39</v>
      </c>
      <c r="N120" s="17">
        <v>2025</v>
      </c>
      <c r="O120" s="17">
        <v>2025</v>
      </c>
      <c r="P120" s="18">
        <f t="shared" si="1"/>
        <v>150</v>
      </c>
      <c r="Q120" s="9"/>
      <c r="R120" s="18">
        <v>70</v>
      </c>
      <c r="S120" s="18">
        <v>40</v>
      </c>
      <c r="T120" s="18">
        <v>0</v>
      </c>
      <c r="U120" s="18">
        <v>40</v>
      </c>
      <c r="V120" s="16" t="s">
        <v>39</v>
      </c>
      <c r="W120" s="9"/>
    </row>
    <row r="121" ht="60" spans="1:23">
      <c r="A121" s="9">
        <v>116</v>
      </c>
      <c r="B121" s="14" t="s">
        <v>548</v>
      </c>
      <c r="C121" s="9" t="s">
        <v>549</v>
      </c>
      <c r="D121" s="14" t="s">
        <v>234</v>
      </c>
      <c r="E121" s="14" t="s">
        <v>235</v>
      </c>
      <c r="F121" s="14" t="s">
        <v>236</v>
      </c>
      <c r="G121" s="14" t="s">
        <v>312</v>
      </c>
      <c r="H121" s="14" t="s">
        <v>482</v>
      </c>
      <c r="I121" s="14" t="s">
        <v>478</v>
      </c>
      <c r="J121" s="14" t="s">
        <v>482</v>
      </c>
      <c r="K121" s="14" t="s">
        <v>550</v>
      </c>
      <c r="L121" s="9" t="s">
        <v>239</v>
      </c>
      <c r="M121" s="16" t="s">
        <v>39</v>
      </c>
      <c r="N121" s="17">
        <v>2025</v>
      </c>
      <c r="O121" s="17">
        <v>2025</v>
      </c>
      <c r="P121" s="18">
        <f t="shared" si="1"/>
        <v>35</v>
      </c>
      <c r="Q121" s="9"/>
      <c r="R121" s="18">
        <v>0</v>
      </c>
      <c r="S121" s="18">
        <v>35</v>
      </c>
      <c r="T121" s="18">
        <v>0</v>
      </c>
      <c r="U121" s="18">
        <v>0</v>
      </c>
      <c r="V121" s="16" t="s">
        <v>39</v>
      </c>
      <c r="W121" s="9"/>
    </row>
    <row r="122" ht="60" spans="1:23">
      <c r="A122" s="9">
        <v>117</v>
      </c>
      <c r="B122" s="14" t="s">
        <v>551</v>
      </c>
      <c r="C122" s="9" t="s">
        <v>552</v>
      </c>
      <c r="D122" s="14" t="s">
        <v>234</v>
      </c>
      <c r="E122" s="14" t="s">
        <v>235</v>
      </c>
      <c r="F122" s="14" t="s">
        <v>236</v>
      </c>
      <c r="G122" s="14" t="s">
        <v>312</v>
      </c>
      <c r="H122" s="14" t="s">
        <v>529</v>
      </c>
      <c r="I122" s="14" t="s">
        <v>478</v>
      </c>
      <c r="J122" s="14" t="s">
        <v>529</v>
      </c>
      <c r="K122" s="14" t="s">
        <v>553</v>
      </c>
      <c r="L122" s="9" t="s">
        <v>554</v>
      </c>
      <c r="M122" s="16" t="s">
        <v>39</v>
      </c>
      <c r="N122" s="17">
        <v>2025</v>
      </c>
      <c r="O122" s="17">
        <v>2025</v>
      </c>
      <c r="P122" s="18">
        <f t="shared" si="1"/>
        <v>16.05</v>
      </c>
      <c r="Q122" s="9"/>
      <c r="R122" s="18">
        <v>0</v>
      </c>
      <c r="S122" s="18">
        <v>0</v>
      </c>
      <c r="T122" s="18">
        <v>0</v>
      </c>
      <c r="U122" s="18">
        <v>16.05</v>
      </c>
      <c r="V122" s="16" t="s">
        <v>39</v>
      </c>
      <c r="W122" s="9"/>
    </row>
    <row r="123" ht="60" spans="1:23">
      <c r="A123" s="9">
        <v>118</v>
      </c>
      <c r="B123" s="14" t="s">
        <v>555</v>
      </c>
      <c r="C123" s="9" t="s">
        <v>556</v>
      </c>
      <c r="D123" s="14" t="s">
        <v>234</v>
      </c>
      <c r="E123" s="14" t="s">
        <v>235</v>
      </c>
      <c r="F123" s="14" t="s">
        <v>236</v>
      </c>
      <c r="G123" s="14" t="s">
        <v>312</v>
      </c>
      <c r="H123" s="14" t="s">
        <v>546</v>
      </c>
      <c r="I123" s="14" t="s">
        <v>478</v>
      </c>
      <c r="J123" s="14" t="s">
        <v>546</v>
      </c>
      <c r="K123" s="14" t="s">
        <v>557</v>
      </c>
      <c r="L123" s="9" t="s">
        <v>239</v>
      </c>
      <c r="M123" s="16" t="s">
        <v>39</v>
      </c>
      <c r="N123" s="17">
        <v>2025</v>
      </c>
      <c r="O123" s="17">
        <v>2025</v>
      </c>
      <c r="P123" s="18">
        <f t="shared" si="1"/>
        <v>30</v>
      </c>
      <c r="Q123" s="9"/>
      <c r="R123" s="18">
        <v>0</v>
      </c>
      <c r="S123" s="18">
        <v>30</v>
      </c>
      <c r="T123" s="18">
        <v>0</v>
      </c>
      <c r="U123" s="18">
        <v>0</v>
      </c>
      <c r="V123" s="16" t="s">
        <v>39</v>
      </c>
      <c r="W123" s="9"/>
    </row>
    <row r="124" ht="48" spans="1:23">
      <c r="A124" s="9">
        <v>119</v>
      </c>
      <c r="B124" s="14" t="s">
        <v>558</v>
      </c>
      <c r="C124" s="9" t="s">
        <v>559</v>
      </c>
      <c r="D124" s="14" t="s">
        <v>234</v>
      </c>
      <c r="E124" s="14" t="s">
        <v>235</v>
      </c>
      <c r="F124" s="14" t="s">
        <v>242</v>
      </c>
      <c r="G124" s="14" t="s">
        <v>312</v>
      </c>
      <c r="H124" s="14" t="s">
        <v>560</v>
      </c>
      <c r="I124" s="14" t="s">
        <v>478</v>
      </c>
      <c r="J124" s="14" t="s">
        <v>560</v>
      </c>
      <c r="K124" s="14" t="s">
        <v>561</v>
      </c>
      <c r="L124" s="16" t="s">
        <v>562</v>
      </c>
      <c r="M124" s="16" t="s">
        <v>39</v>
      </c>
      <c r="N124" s="17">
        <v>2025</v>
      </c>
      <c r="O124" s="17">
        <v>2025</v>
      </c>
      <c r="P124" s="18">
        <f t="shared" si="1"/>
        <v>67.9</v>
      </c>
      <c r="Q124" s="9"/>
      <c r="R124" s="18">
        <v>0</v>
      </c>
      <c r="S124" s="18">
        <v>0</v>
      </c>
      <c r="T124" s="18">
        <v>0</v>
      </c>
      <c r="U124" s="18">
        <v>67.9</v>
      </c>
      <c r="V124" s="16" t="s">
        <v>39</v>
      </c>
      <c r="W124" s="9"/>
    </row>
    <row r="125" ht="48" spans="1:23">
      <c r="A125" s="9">
        <v>120</v>
      </c>
      <c r="B125" s="14" t="s">
        <v>563</v>
      </c>
      <c r="C125" s="9" t="s">
        <v>564</v>
      </c>
      <c r="D125" s="14" t="s">
        <v>234</v>
      </c>
      <c r="E125" s="14" t="s">
        <v>235</v>
      </c>
      <c r="F125" s="14" t="s">
        <v>242</v>
      </c>
      <c r="G125" s="14" t="s">
        <v>312</v>
      </c>
      <c r="H125" s="14" t="s">
        <v>482</v>
      </c>
      <c r="I125" s="14" t="s">
        <v>478</v>
      </c>
      <c r="J125" s="14" t="s">
        <v>482</v>
      </c>
      <c r="K125" s="14" t="s">
        <v>565</v>
      </c>
      <c r="L125" s="16" t="s">
        <v>562</v>
      </c>
      <c r="M125" s="16" t="s">
        <v>39</v>
      </c>
      <c r="N125" s="17">
        <v>2025</v>
      </c>
      <c r="O125" s="17">
        <v>2025</v>
      </c>
      <c r="P125" s="18">
        <f t="shared" si="1"/>
        <v>83.36</v>
      </c>
      <c r="Q125" s="9"/>
      <c r="R125" s="18">
        <v>0</v>
      </c>
      <c r="S125" s="18">
        <v>0</v>
      </c>
      <c r="T125" s="18">
        <v>0</v>
      </c>
      <c r="U125" s="18">
        <v>83.36</v>
      </c>
      <c r="V125" s="16" t="s">
        <v>39</v>
      </c>
      <c r="W125" s="9"/>
    </row>
    <row r="126" ht="48" spans="1:23">
      <c r="A126" s="9">
        <v>121</v>
      </c>
      <c r="B126" s="14" t="s">
        <v>566</v>
      </c>
      <c r="C126" s="9" t="s">
        <v>567</v>
      </c>
      <c r="D126" s="14" t="s">
        <v>234</v>
      </c>
      <c r="E126" s="14" t="s">
        <v>235</v>
      </c>
      <c r="F126" s="14" t="s">
        <v>242</v>
      </c>
      <c r="G126" s="14" t="s">
        <v>312</v>
      </c>
      <c r="H126" s="14" t="s">
        <v>487</v>
      </c>
      <c r="I126" s="14" t="s">
        <v>478</v>
      </c>
      <c r="J126" s="14" t="s">
        <v>487</v>
      </c>
      <c r="K126" s="14" t="s">
        <v>568</v>
      </c>
      <c r="L126" s="16" t="s">
        <v>562</v>
      </c>
      <c r="M126" s="16" t="s">
        <v>39</v>
      </c>
      <c r="N126" s="17">
        <v>2025</v>
      </c>
      <c r="O126" s="17">
        <v>2025</v>
      </c>
      <c r="P126" s="18">
        <f t="shared" si="1"/>
        <v>126.3</v>
      </c>
      <c r="Q126" s="9"/>
      <c r="R126" s="18">
        <v>0</v>
      </c>
      <c r="S126" s="18">
        <v>0</v>
      </c>
      <c r="T126" s="18">
        <v>0</v>
      </c>
      <c r="U126" s="18">
        <v>126.3</v>
      </c>
      <c r="V126" s="16" t="s">
        <v>39</v>
      </c>
      <c r="W126" s="9"/>
    </row>
    <row r="127" ht="48" spans="1:23">
      <c r="A127" s="9">
        <v>122</v>
      </c>
      <c r="B127" s="14" t="s">
        <v>569</v>
      </c>
      <c r="C127" s="9" t="s">
        <v>570</v>
      </c>
      <c r="D127" s="14" t="s">
        <v>234</v>
      </c>
      <c r="E127" s="14" t="s">
        <v>235</v>
      </c>
      <c r="F127" s="14" t="s">
        <v>242</v>
      </c>
      <c r="G127" s="14" t="s">
        <v>312</v>
      </c>
      <c r="H127" s="14" t="s">
        <v>571</v>
      </c>
      <c r="I127" s="14" t="s">
        <v>478</v>
      </c>
      <c r="J127" s="14" t="s">
        <v>571</v>
      </c>
      <c r="K127" s="14" t="s">
        <v>572</v>
      </c>
      <c r="L127" s="16" t="s">
        <v>562</v>
      </c>
      <c r="M127" s="16" t="s">
        <v>39</v>
      </c>
      <c r="N127" s="17">
        <v>2025</v>
      </c>
      <c r="O127" s="17">
        <v>2025</v>
      </c>
      <c r="P127" s="18">
        <f t="shared" si="1"/>
        <v>73.4</v>
      </c>
      <c r="Q127" s="9"/>
      <c r="R127" s="18">
        <v>0</v>
      </c>
      <c r="S127" s="18">
        <v>0</v>
      </c>
      <c r="T127" s="18">
        <v>0</v>
      </c>
      <c r="U127" s="18">
        <v>73.4</v>
      </c>
      <c r="V127" s="16" t="s">
        <v>39</v>
      </c>
      <c r="W127" s="9"/>
    </row>
    <row r="128" ht="48" spans="1:23">
      <c r="A128" s="9">
        <v>123</v>
      </c>
      <c r="B128" s="14" t="s">
        <v>573</v>
      </c>
      <c r="C128" s="9" t="s">
        <v>574</v>
      </c>
      <c r="D128" s="14" t="s">
        <v>234</v>
      </c>
      <c r="E128" s="14" t="s">
        <v>235</v>
      </c>
      <c r="F128" s="14" t="s">
        <v>242</v>
      </c>
      <c r="G128" s="14" t="s">
        <v>312</v>
      </c>
      <c r="H128" s="14" t="s">
        <v>575</v>
      </c>
      <c r="I128" s="14" t="s">
        <v>478</v>
      </c>
      <c r="J128" s="14" t="s">
        <v>575</v>
      </c>
      <c r="K128" s="14" t="s">
        <v>576</v>
      </c>
      <c r="L128" s="16" t="s">
        <v>562</v>
      </c>
      <c r="M128" s="16" t="s">
        <v>39</v>
      </c>
      <c r="N128" s="17">
        <v>2025</v>
      </c>
      <c r="O128" s="17">
        <v>2025</v>
      </c>
      <c r="P128" s="18">
        <f t="shared" si="1"/>
        <v>14.9</v>
      </c>
      <c r="Q128" s="9"/>
      <c r="R128" s="18">
        <v>0</v>
      </c>
      <c r="S128" s="18">
        <v>0</v>
      </c>
      <c r="T128" s="18">
        <v>0</v>
      </c>
      <c r="U128" s="18">
        <v>14.9</v>
      </c>
      <c r="V128" s="16" t="s">
        <v>39</v>
      </c>
      <c r="W128" s="9"/>
    </row>
    <row r="129" ht="48" spans="1:23">
      <c r="A129" s="9">
        <v>124</v>
      </c>
      <c r="B129" s="14" t="s">
        <v>577</v>
      </c>
      <c r="C129" s="9" t="s">
        <v>578</v>
      </c>
      <c r="D129" s="14" t="s">
        <v>234</v>
      </c>
      <c r="E129" s="14" t="s">
        <v>235</v>
      </c>
      <c r="F129" s="14" t="s">
        <v>242</v>
      </c>
      <c r="G129" s="14" t="s">
        <v>312</v>
      </c>
      <c r="H129" s="14" t="s">
        <v>575</v>
      </c>
      <c r="I129" s="14" t="s">
        <v>478</v>
      </c>
      <c r="J129" s="14" t="s">
        <v>575</v>
      </c>
      <c r="K129" s="14" t="s">
        <v>579</v>
      </c>
      <c r="L129" s="16" t="s">
        <v>562</v>
      </c>
      <c r="M129" s="16" t="s">
        <v>39</v>
      </c>
      <c r="N129" s="17">
        <v>2025</v>
      </c>
      <c r="O129" s="17">
        <v>2025</v>
      </c>
      <c r="P129" s="18">
        <f t="shared" si="1"/>
        <v>19.65</v>
      </c>
      <c r="Q129" s="9"/>
      <c r="R129" s="18">
        <v>0</v>
      </c>
      <c r="S129" s="18">
        <v>0</v>
      </c>
      <c r="T129" s="18">
        <v>0</v>
      </c>
      <c r="U129" s="18">
        <v>19.65</v>
      </c>
      <c r="V129" s="16" t="s">
        <v>39</v>
      </c>
      <c r="W129" s="9"/>
    </row>
    <row r="130" ht="48" spans="1:23">
      <c r="A130" s="9">
        <v>125</v>
      </c>
      <c r="B130" s="14" t="s">
        <v>580</v>
      </c>
      <c r="C130" s="9" t="s">
        <v>581</v>
      </c>
      <c r="D130" s="14" t="s">
        <v>234</v>
      </c>
      <c r="E130" s="14" t="s">
        <v>235</v>
      </c>
      <c r="F130" s="14" t="s">
        <v>247</v>
      </c>
      <c r="G130" s="14" t="s">
        <v>312</v>
      </c>
      <c r="H130" s="14" t="s">
        <v>499</v>
      </c>
      <c r="I130" s="14" t="s">
        <v>478</v>
      </c>
      <c r="J130" s="14" t="s">
        <v>499</v>
      </c>
      <c r="K130" s="14" t="s">
        <v>582</v>
      </c>
      <c r="L130" s="9" t="s">
        <v>108</v>
      </c>
      <c r="M130" s="16" t="s">
        <v>39</v>
      </c>
      <c r="N130" s="17">
        <v>2025</v>
      </c>
      <c r="O130" s="17">
        <v>2025</v>
      </c>
      <c r="P130" s="18">
        <f t="shared" si="1"/>
        <v>9.9</v>
      </c>
      <c r="Q130" s="9"/>
      <c r="R130" s="18">
        <v>0</v>
      </c>
      <c r="S130" s="18">
        <v>9.9</v>
      </c>
      <c r="T130" s="18">
        <v>0</v>
      </c>
      <c r="U130" s="18">
        <v>0</v>
      </c>
      <c r="V130" s="16" t="s">
        <v>39</v>
      </c>
      <c r="W130" s="9"/>
    </row>
    <row r="131" ht="48" spans="1:23">
      <c r="A131" s="9">
        <v>126</v>
      </c>
      <c r="B131" s="14" t="s">
        <v>583</v>
      </c>
      <c r="C131" s="9" t="s">
        <v>584</v>
      </c>
      <c r="D131" s="14" t="s">
        <v>234</v>
      </c>
      <c r="E131" s="14" t="s">
        <v>235</v>
      </c>
      <c r="F131" s="14" t="s">
        <v>247</v>
      </c>
      <c r="G131" s="14" t="s">
        <v>312</v>
      </c>
      <c r="H131" s="14" t="s">
        <v>585</v>
      </c>
      <c r="I131" s="14" t="s">
        <v>478</v>
      </c>
      <c r="J131" s="14" t="s">
        <v>585</v>
      </c>
      <c r="K131" s="14" t="s">
        <v>586</v>
      </c>
      <c r="L131" s="16" t="s">
        <v>376</v>
      </c>
      <c r="M131" s="16" t="s">
        <v>39</v>
      </c>
      <c r="N131" s="17">
        <v>2025</v>
      </c>
      <c r="O131" s="17">
        <v>2025</v>
      </c>
      <c r="P131" s="18">
        <f t="shared" si="1"/>
        <v>3.36</v>
      </c>
      <c r="Q131" s="9"/>
      <c r="R131" s="18">
        <v>0</v>
      </c>
      <c r="S131" s="18">
        <v>3.36</v>
      </c>
      <c r="T131" s="18">
        <v>0</v>
      </c>
      <c r="U131" s="18">
        <v>0</v>
      </c>
      <c r="V131" s="16" t="s">
        <v>39</v>
      </c>
      <c r="W131" s="9"/>
    </row>
    <row r="132" ht="48" spans="1:23">
      <c r="A132" s="9">
        <v>127</v>
      </c>
      <c r="B132" s="14" t="s">
        <v>587</v>
      </c>
      <c r="C132" s="9" t="s">
        <v>588</v>
      </c>
      <c r="D132" s="14" t="s">
        <v>234</v>
      </c>
      <c r="E132" s="14" t="s">
        <v>235</v>
      </c>
      <c r="F132" s="14" t="s">
        <v>247</v>
      </c>
      <c r="G132" s="14" t="s">
        <v>312</v>
      </c>
      <c r="H132" s="14" t="s">
        <v>487</v>
      </c>
      <c r="I132" s="14" t="s">
        <v>478</v>
      </c>
      <c r="J132" s="14" t="s">
        <v>487</v>
      </c>
      <c r="K132" s="14" t="s">
        <v>589</v>
      </c>
      <c r="L132" s="9" t="s">
        <v>590</v>
      </c>
      <c r="M132" s="16" t="s">
        <v>39</v>
      </c>
      <c r="N132" s="17">
        <v>2025</v>
      </c>
      <c r="O132" s="17">
        <v>2025</v>
      </c>
      <c r="P132" s="18">
        <f t="shared" si="1"/>
        <v>5.46</v>
      </c>
      <c r="Q132" s="9"/>
      <c r="R132" s="18">
        <v>0</v>
      </c>
      <c r="S132" s="18">
        <v>0</v>
      </c>
      <c r="T132" s="18">
        <v>0</v>
      </c>
      <c r="U132" s="18">
        <v>5.46</v>
      </c>
      <c r="V132" s="16" t="s">
        <v>39</v>
      </c>
      <c r="W132" s="9"/>
    </row>
    <row r="133" ht="48" spans="1:23">
      <c r="A133" s="9">
        <v>128</v>
      </c>
      <c r="B133" s="14" t="s">
        <v>591</v>
      </c>
      <c r="C133" s="9" t="s">
        <v>592</v>
      </c>
      <c r="D133" s="14" t="s">
        <v>234</v>
      </c>
      <c r="E133" s="14" t="s">
        <v>235</v>
      </c>
      <c r="F133" s="14" t="s">
        <v>247</v>
      </c>
      <c r="G133" s="14" t="s">
        <v>312</v>
      </c>
      <c r="H133" s="14" t="s">
        <v>487</v>
      </c>
      <c r="I133" s="14" t="s">
        <v>478</v>
      </c>
      <c r="J133" s="14" t="s">
        <v>487</v>
      </c>
      <c r="K133" s="14" t="s">
        <v>593</v>
      </c>
      <c r="L133" s="16" t="s">
        <v>526</v>
      </c>
      <c r="M133" s="16" t="s">
        <v>39</v>
      </c>
      <c r="N133" s="17">
        <v>2025</v>
      </c>
      <c r="O133" s="17">
        <v>2025</v>
      </c>
      <c r="P133" s="18">
        <f t="shared" si="1"/>
        <v>3</v>
      </c>
      <c r="Q133" s="9"/>
      <c r="R133" s="18">
        <v>0</v>
      </c>
      <c r="S133" s="18">
        <v>0</v>
      </c>
      <c r="T133" s="18">
        <v>0</v>
      </c>
      <c r="U133" s="18">
        <v>3</v>
      </c>
      <c r="V133" s="16" t="s">
        <v>39</v>
      </c>
      <c r="W133" s="9"/>
    </row>
    <row r="134" ht="48" spans="1:23">
      <c r="A134" s="9">
        <v>129</v>
      </c>
      <c r="B134" s="14" t="s">
        <v>594</v>
      </c>
      <c r="C134" s="9" t="s">
        <v>595</v>
      </c>
      <c r="D134" s="14" t="s">
        <v>234</v>
      </c>
      <c r="E134" s="14" t="s">
        <v>235</v>
      </c>
      <c r="F134" s="14" t="s">
        <v>198</v>
      </c>
      <c r="G134" s="14" t="s">
        <v>312</v>
      </c>
      <c r="H134" s="14" t="s">
        <v>542</v>
      </c>
      <c r="I134" s="14" t="s">
        <v>478</v>
      </c>
      <c r="J134" s="14" t="s">
        <v>542</v>
      </c>
      <c r="K134" s="14" t="s">
        <v>596</v>
      </c>
      <c r="L134" s="16" t="s">
        <v>349</v>
      </c>
      <c r="M134" s="16" t="s">
        <v>39</v>
      </c>
      <c r="N134" s="17">
        <v>2025</v>
      </c>
      <c r="O134" s="17">
        <v>2025</v>
      </c>
      <c r="P134" s="18">
        <f t="shared" si="1"/>
        <v>11.5</v>
      </c>
      <c r="Q134" s="9"/>
      <c r="R134" s="18">
        <v>0</v>
      </c>
      <c r="S134" s="18">
        <v>0</v>
      </c>
      <c r="T134" s="18">
        <v>0</v>
      </c>
      <c r="U134" s="18">
        <v>11.5</v>
      </c>
      <c r="V134" s="16" t="s">
        <v>39</v>
      </c>
      <c r="W134" s="9"/>
    </row>
    <row r="135" ht="48" spans="1:23">
      <c r="A135" s="9">
        <v>130</v>
      </c>
      <c r="B135" s="14" t="s">
        <v>597</v>
      </c>
      <c r="C135" s="9" t="s">
        <v>598</v>
      </c>
      <c r="D135" s="14" t="s">
        <v>234</v>
      </c>
      <c r="E135" s="14" t="s">
        <v>235</v>
      </c>
      <c r="F135" s="14" t="s">
        <v>198</v>
      </c>
      <c r="G135" s="14" t="s">
        <v>312</v>
      </c>
      <c r="H135" s="14" t="s">
        <v>599</v>
      </c>
      <c r="I135" s="14" t="s">
        <v>478</v>
      </c>
      <c r="J135" s="14" t="s">
        <v>506</v>
      </c>
      <c r="K135" s="14" t="s">
        <v>600</v>
      </c>
      <c r="L135" s="16" t="s">
        <v>601</v>
      </c>
      <c r="M135" s="16" t="s">
        <v>39</v>
      </c>
      <c r="N135" s="17">
        <v>2025</v>
      </c>
      <c r="O135" s="17">
        <v>2025</v>
      </c>
      <c r="P135" s="18">
        <f t="shared" ref="P135:P198" si="2">R135+S135+T135+U135</f>
        <v>7</v>
      </c>
      <c r="Q135" s="9"/>
      <c r="R135" s="18">
        <v>0</v>
      </c>
      <c r="S135" s="18">
        <v>7</v>
      </c>
      <c r="T135" s="18">
        <v>0</v>
      </c>
      <c r="U135" s="18">
        <v>0</v>
      </c>
      <c r="V135" s="16" t="s">
        <v>39</v>
      </c>
      <c r="W135" s="9"/>
    </row>
    <row r="136" ht="48" spans="1:23">
      <c r="A136" s="9">
        <v>131</v>
      </c>
      <c r="B136" s="14" t="s">
        <v>602</v>
      </c>
      <c r="C136" s="9" t="s">
        <v>603</v>
      </c>
      <c r="D136" s="14" t="s">
        <v>234</v>
      </c>
      <c r="E136" s="14" t="s">
        <v>235</v>
      </c>
      <c r="F136" s="14" t="s">
        <v>198</v>
      </c>
      <c r="G136" s="14" t="s">
        <v>312</v>
      </c>
      <c r="H136" s="14" t="s">
        <v>487</v>
      </c>
      <c r="I136" s="14" t="s">
        <v>478</v>
      </c>
      <c r="J136" s="14" t="s">
        <v>487</v>
      </c>
      <c r="K136" s="14" t="s">
        <v>604</v>
      </c>
      <c r="L136" s="15" t="s">
        <v>605</v>
      </c>
      <c r="M136" s="16" t="s">
        <v>39</v>
      </c>
      <c r="N136" s="17">
        <v>2025</v>
      </c>
      <c r="O136" s="17">
        <v>2025</v>
      </c>
      <c r="P136" s="18">
        <f t="shared" si="2"/>
        <v>8</v>
      </c>
      <c r="Q136" s="9"/>
      <c r="R136" s="18">
        <v>0</v>
      </c>
      <c r="S136" s="18">
        <v>0</v>
      </c>
      <c r="T136" s="18">
        <v>0</v>
      </c>
      <c r="U136" s="18">
        <v>8</v>
      </c>
      <c r="V136" s="16" t="s">
        <v>39</v>
      </c>
      <c r="W136" s="9"/>
    </row>
    <row r="137" ht="48" spans="1:23">
      <c r="A137" s="9">
        <v>132</v>
      </c>
      <c r="B137" s="14" t="s">
        <v>606</v>
      </c>
      <c r="C137" s="9" t="s">
        <v>607</v>
      </c>
      <c r="D137" s="14" t="s">
        <v>234</v>
      </c>
      <c r="E137" s="14" t="s">
        <v>235</v>
      </c>
      <c r="F137" s="14" t="s">
        <v>198</v>
      </c>
      <c r="G137" s="14" t="s">
        <v>312</v>
      </c>
      <c r="H137" s="19" t="s">
        <v>237</v>
      </c>
      <c r="I137" s="14" t="s">
        <v>478</v>
      </c>
      <c r="J137" s="14" t="s">
        <v>525</v>
      </c>
      <c r="K137" s="14" t="s">
        <v>608</v>
      </c>
      <c r="L137" s="16" t="s">
        <v>376</v>
      </c>
      <c r="M137" s="16" t="s">
        <v>39</v>
      </c>
      <c r="N137" s="17">
        <v>2025</v>
      </c>
      <c r="O137" s="17">
        <v>2025</v>
      </c>
      <c r="P137" s="18">
        <f t="shared" si="2"/>
        <v>5.78</v>
      </c>
      <c r="Q137" s="9"/>
      <c r="R137" s="18">
        <v>0</v>
      </c>
      <c r="S137" s="18">
        <v>0</v>
      </c>
      <c r="T137" s="18">
        <v>0</v>
      </c>
      <c r="U137" s="18">
        <v>5.78</v>
      </c>
      <c r="V137" s="16" t="s">
        <v>39</v>
      </c>
      <c r="W137" s="9"/>
    </row>
    <row r="138" ht="48" spans="1:23">
      <c r="A138" s="9">
        <v>133</v>
      </c>
      <c r="B138" s="14" t="s">
        <v>609</v>
      </c>
      <c r="C138" s="9" t="s">
        <v>610</v>
      </c>
      <c r="D138" s="14" t="s">
        <v>234</v>
      </c>
      <c r="E138" s="14" t="s">
        <v>235</v>
      </c>
      <c r="F138" s="14" t="s">
        <v>198</v>
      </c>
      <c r="G138" s="14" t="s">
        <v>312</v>
      </c>
      <c r="H138" s="14" t="s">
        <v>611</v>
      </c>
      <c r="I138" s="14" t="s">
        <v>478</v>
      </c>
      <c r="J138" s="14" t="s">
        <v>611</v>
      </c>
      <c r="K138" s="14" t="s">
        <v>612</v>
      </c>
      <c r="L138" s="9" t="s">
        <v>239</v>
      </c>
      <c r="M138" s="16" t="s">
        <v>39</v>
      </c>
      <c r="N138" s="17">
        <v>2025</v>
      </c>
      <c r="O138" s="17">
        <v>2025</v>
      </c>
      <c r="P138" s="18">
        <f t="shared" si="2"/>
        <v>0.96</v>
      </c>
      <c r="Q138" s="9"/>
      <c r="R138" s="18">
        <v>0</v>
      </c>
      <c r="S138" s="18">
        <v>0</v>
      </c>
      <c r="T138" s="18">
        <v>0</v>
      </c>
      <c r="U138" s="18">
        <v>0.96</v>
      </c>
      <c r="V138" s="16" t="s">
        <v>39</v>
      </c>
      <c r="W138" s="9"/>
    </row>
    <row r="139" ht="48" spans="1:23">
      <c r="A139" s="9">
        <v>134</v>
      </c>
      <c r="B139" s="14" t="s">
        <v>613</v>
      </c>
      <c r="C139" s="9" t="s">
        <v>614</v>
      </c>
      <c r="D139" s="14" t="s">
        <v>234</v>
      </c>
      <c r="E139" s="14" t="s">
        <v>615</v>
      </c>
      <c r="F139" s="14" t="s">
        <v>616</v>
      </c>
      <c r="G139" s="14" t="s">
        <v>312</v>
      </c>
      <c r="H139" s="14" t="s">
        <v>487</v>
      </c>
      <c r="I139" s="14" t="s">
        <v>478</v>
      </c>
      <c r="J139" s="14" t="s">
        <v>487</v>
      </c>
      <c r="K139" s="14" t="s">
        <v>617</v>
      </c>
      <c r="L139" s="9" t="s">
        <v>618</v>
      </c>
      <c r="M139" s="16" t="s">
        <v>39</v>
      </c>
      <c r="N139" s="17">
        <v>2025</v>
      </c>
      <c r="O139" s="17">
        <v>2025</v>
      </c>
      <c r="P139" s="18">
        <f t="shared" si="2"/>
        <v>8</v>
      </c>
      <c r="Q139" s="9"/>
      <c r="R139" s="18">
        <v>0</v>
      </c>
      <c r="S139" s="18">
        <v>0</v>
      </c>
      <c r="T139" s="18">
        <v>0</v>
      </c>
      <c r="U139" s="18">
        <v>8</v>
      </c>
      <c r="V139" s="16" t="s">
        <v>39</v>
      </c>
      <c r="W139" s="9"/>
    </row>
    <row r="140" ht="36" spans="1:23">
      <c r="A140" s="9">
        <v>135</v>
      </c>
      <c r="B140" s="14" t="s">
        <v>619</v>
      </c>
      <c r="C140" s="9" t="s">
        <v>620</v>
      </c>
      <c r="D140" s="14" t="s">
        <v>234</v>
      </c>
      <c r="E140" s="14" t="s">
        <v>260</v>
      </c>
      <c r="F140" s="14" t="s">
        <v>415</v>
      </c>
      <c r="G140" s="14" t="s">
        <v>312</v>
      </c>
      <c r="H140" s="14" t="s">
        <v>499</v>
      </c>
      <c r="I140" s="14" t="s">
        <v>478</v>
      </c>
      <c r="J140" s="14" t="s">
        <v>499</v>
      </c>
      <c r="K140" s="14" t="s">
        <v>621</v>
      </c>
      <c r="L140" s="9" t="s">
        <v>622</v>
      </c>
      <c r="M140" s="16" t="s">
        <v>39</v>
      </c>
      <c r="N140" s="17">
        <v>2025</v>
      </c>
      <c r="O140" s="17">
        <v>2025</v>
      </c>
      <c r="P140" s="18">
        <f t="shared" si="2"/>
        <v>16.2</v>
      </c>
      <c r="Q140" s="9"/>
      <c r="R140" s="18">
        <v>0</v>
      </c>
      <c r="S140" s="18">
        <v>0</v>
      </c>
      <c r="T140" s="18">
        <v>0</v>
      </c>
      <c r="U140" s="18">
        <v>16.2</v>
      </c>
      <c r="V140" s="16" t="s">
        <v>39</v>
      </c>
      <c r="W140" s="9"/>
    </row>
    <row r="141" ht="36" spans="1:23">
      <c r="A141" s="9">
        <v>136</v>
      </c>
      <c r="B141" s="14" t="s">
        <v>623</v>
      </c>
      <c r="C141" s="9" t="s">
        <v>624</v>
      </c>
      <c r="D141" s="14" t="s">
        <v>234</v>
      </c>
      <c r="E141" s="14" t="s">
        <v>260</v>
      </c>
      <c r="F141" s="14" t="s">
        <v>415</v>
      </c>
      <c r="G141" s="14" t="s">
        <v>312</v>
      </c>
      <c r="H141" s="14" t="s">
        <v>625</v>
      </c>
      <c r="I141" s="14" t="s">
        <v>478</v>
      </c>
      <c r="J141" s="14" t="s">
        <v>625</v>
      </c>
      <c r="K141" s="14" t="s">
        <v>626</v>
      </c>
      <c r="L141" s="9" t="s">
        <v>622</v>
      </c>
      <c r="M141" s="16" t="s">
        <v>39</v>
      </c>
      <c r="N141" s="17">
        <v>2025</v>
      </c>
      <c r="O141" s="17">
        <v>2025</v>
      </c>
      <c r="P141" s="18">
        <f t="shared" si="2"/>
        <v>24.3</v>
      </c>
      <c r="Q141" s="9"/>
      <c r="R141" s="18">
        <v>0</v>
      </c>
      <c r="S141" s="18">
        <v>24.3</v>
      </c>
      <c r="T141" s="18">
        <v>0</v>
      </c>
      <c r="U141" s="18">
        <v>0</v>
      </c>
      <c r="V141" s="16" t="s">
        <v>39</v>
      </c>
      <c r="W141" s="9"/>
    </row>
    <row r="142" ht="36" spans="1:23">
      <c r="A142" s="9">
        <v>137</v>
      </c>
      <c r="B142" s="14" t="s">
        <v>627</v>
      </c>
      <c r="C142" s="9" t="s">
        <v>628</v>
      </c>
      <c r="D142" s="14" t="s">
        <v>234</v>
      </c>
      <c r="E142" s="14" t="s">
        <v>260</v>
      </c>
      <c r="F142" s="14" t="s">
        <v>415</v>
      </c>
      <c r="G142" s="14" t="s">
        <v>629</v>
      </c>
      <c r="H142" s="14" t="s">
        <v>546</v>
      </c>
      <c r="I142" s="14" t="s">
        <v>478</v>
      </c>
      <c r="J142" s="14" t="s">
        <v>546</v>
      </c>
      <c r="K142" s="14" t="s">
        <v>630</v>
      </c>
      <c r="L142" s="9" t="s">
        <v>622</v>
      </c>
      <c r="M142" s="16" t="s">
        <v>39</v>
      </c>
      <c r="N142" s="17">
        <v>2025</v>
      </c>
      <c r="O142" s="17">
        <v>2025</v>
      </c>
      <c r="P142" s="18">
        <f t="shared" si="2"/>
        <v>13.5</v>
      </c>
      <c r="Q142" s="9"/>
      <c r="R142" s="18">
        <v>0</v>
      </c>
      <c r="S142" s="18">
        <v>13.5</v>
      </c>
      <c r="T142" s="18">
        <v>0</v>
      </c>
      <c r="U142" s="18">
        <v>0</v>
      </c>
      <c r="V142" s="16" t="s">
        <v>39</v>
      </c>
      <c r="W142" s="9"/>
    </row>
    <row r="143" ht="36" spans="1:23">
      <c r="A143" s="9">
        <v>138</v>
      </c>
      <c r="B143" s="14" t="s">
        <v>631</v>
      </c>
      <c r="C143" s="9" t="s">
        <v>632</v>
      </c>
      <c r="D143" s="14" t="s">
        <v>234</v>
      </c>
      <c r="E143" s="14" t="s">
        <v>260</v>
      </c>
      <c r="F143" s="14" t="s">
        <v>415</v>
      </c>
      <c r="G143" s="14" t="s">
        <v>629</v>
      </c>
      <c r="H143" s="14" t="s">
        <v>633</v>
      </c>
      <c r="I143" s="14" t="s">
        <v>478</v>
      </c>
      <c r="J143" s="14" t="s">
        <v>633</v>
      </c>
      <c r="K143" s="14" t="s">
        <v>634</v>
      </c>
      <c r="L143" s="9" t="s">
        <v>622</v>
      </c>
      <c r="M143" s="16" t="s">
        <v>39</v>
      </c>
      <c r="N143" s="17">
        <v>2025</v>
      </c>
      <c r="O143" s="17">
        <v>2025</v>
      </c>
      <c r="P143" s="18">
        <f t="shared" si="2"/>
        <v>6.75</v>
      </c>
      <c r="Q143" s="9"/>
      <c r="R143" s="18">
        <v>0</v>
      </c>
      <c r="S143" s="18">
        <v>6.75</v>
      </c>
      <c r="T143" s="18">
        <v>0</v>
      </c>
      <c r="U143" s="18">
        <v>0</v>
      </c>
      <c r="V143" s="16" t="s">
        <v>39</v>
      </c>
      <c r="W143" s="9"/>
    </row>
    <row r="144" ht="36" spans="1:23">
      <c r="A144" s="9">
        <v>139</v>
      </c>
      <c r="B144" s="14" t="s">
        <v>635</v>
      </c>
      <c r="C144" s="9" t="s">
        <v>636</v>
      </c>
      <c r="D144" s="14" t="s">
        <v>234</v>
      </c>
      <c r="E144" s="14" t="s">
        <v>260</v>
      </c>
      <c r="F144" s="14" t="s">
        <v>415</v>
      </c>
      <c r="G144" s="14" t="s">
        <v>629</v>
      </c>
      <c r="H144" s="14" t="s">
        <v>625</v>
      </c>
      <c r="I144" s="14" t="s">
        <v>478</v>
      </c>
      <c r="J144" s="14" t="s">
        <v>625</v>
      </c>
      <c r="K144" s="14" t="s">
        <v>630</v>
      </c>
      <c r="L144" s="9" t="s">
        <v>622</v>
      </c>
      <c r="M144" s="16" t="s">
        <v>39</v>
      </c>
      <c r="N144" s="17">
        <v>2025</v>
      </c>
      <c r="O144" s="17">
        <v>2025</v>
      </c>
      <c r="P144" s="18">
        <f t="shared" si="2"/>
        <v>13.5</v>
      </c>
      <c r="Q144" s="9"/>
      <c r="R144" s="18">
        <v>0</v>
      </c>
      <c r="S144" s="18">
        <v>13.5</v>
      </c>
      <c r="T144" s="18">
        <v>0</v>
      </c>
      <c r="U144" s="18">
        <v>0</v>
      </c>
      <c r="V144" s="16" t="s">
        <v>39</v>
      </c>
      <c r="W144" s="9"/>
    </row>
    <row r="145" ht="108" spans="1:23">
      <c r="A145" s="9">
        <v>140</v>
      </c>
      <c r="B145" s="14" t="s">
        <v>637</v>
      </c>
      <c r="C145" s="9" t="s">
        <v>638</v>
      </c>
      <c r="D145" s="14" t="s">
        <v>234</v>
      </c>
      <c r="E145" s="14" t="s">
        <v>260</v>
      </c>
      <c r="F145" s="14" t="s">
        <v>639</v>
      </c>
      <c r="G145" s="14" t="s">
        <v>629</v>
      </c>
      <c r="H145" s="14" t="s">
        <v>546</v>
      </c>
      <c r="I145" s="14" t="s">
        <v>478</v>
      </c>
      <c r="J145" s="14" t="s">
        <v>546</v>
      </c>
      <c r="K145" s="14" t="s">
        <v>640</v>
      </c>
      <c r="L145" s="16" t="s">
        <v>641</v>
      </c>
      <c r="M145" s="16" t="s">
        <v>39</v>
      </c>
      <c r="N145" s="17">
        <v>2025</v>
      </c>
      <c r="O145" s="17">
        <v>2025</v>
      </c>
      <c r="P145" s="18">
        <f t="shared" si="2"/>
        <v>10</v>
      </c>
      <c r="Q145" s="9"/>
      <c r="R145" s="18">
        <v>0</v>
      </c>
      <c r="S145" s="18">
        <v>10</v>
      </c>
      <c r="T145" s="18">
        <v>0</v>
      </c>
      <c r="U145" s="18">
        <v>0</v>
      </c>
      <c r="V145" s="16" t="s">
        <v>39</v>
      </c>
      <c r="W145" s="9"/>
    </row>
    <row r="146" ht="108" spans="1:23">
      <c r="A146" s="9">
        <v>141</v>
      </c>
      <c r="B146" s="14" t="s">
        <v>642</v>
      </c>
      <c r="C146" s="9" t="s">
        <v>643</v>
      </c>
      <c r="D146" s="14" t="s">
        <v>234</v>
      </c>
      <c r="E146" s="14" t="s">
        <v>260</v>
      </c>
      <c r="F146" s="14" t="s">
        <v>639</v>
      </c>
      <c r="G146" s="14" t="s">
        <v>629</v>
      </c>
      <c r="H146" s="14" t="s">
        <v>633</v>
      </c>
      <c r="I146" s="14" t="s">
        <v>478</v>
      </c>
      <c r="J146" s="14" t="s">
        <v>633</v>
      </c>
      <c r="K146" s="14" t="s">
        <v>644</v>
      </c>
      <c r="L146" s="16" t="s">
        <v>641</v>
      </c>
      <c r="M146" s="16" t="s">
        <v>39</v>
      </c>
      <c r="N146" s="17">
        <v>2025</v>
      </c>
      <c r="O146" s="17">
        <v>2025</v>
      </c>
      <c r="P146" s="18">
        <f t="shared" si="2"/>
        <v>3</v>
      </c>
      <c r="Q146" s="9"/>
      <c r="R146" s="18">
        <v>0</v>
      </c>
      <c r="S146" s="18">
        <v>3</v>
      </c>
      <c r="T146" s="18">
        <v>0</v>
      </c>
      <c r="U146" s="18">
        <v>0</v>
      </c>
      <c r="V146" s="16" t="s">
        <v>39</v>
      </c>
      <c r="W146" s="9"/>
    </row>
    <row r="147" ht="27" spans="1:23">
      <c r="A147" s="9">
        <v>142</v>
      </c>
      <c r="B147" s="14" t="s">
        <v>645</v>
      </c>
      <c r="C147" s="9" t="s">
        <v>646</v>
      </c>
      <c r="D147" s="14" t="s">
        <v>32</v>
      </c>
      <c r="E147" s="14" t="s">
        <v>33</v>
      </c>
      <c r="F147" s="14" t="s">
        <v>34</v>
      </c>
      <c r="G147" s="14" t="s">
        <v>312</v>
      </c>
      <c r="H147" s="14" t="s">
        <v>35</v>
      </c>
      <c r="I147" s="14" t="s">
        <v>647</v>
      </c>
      <c r="J147" s="14" t="s">
        <v>647</v>
      </c>
      <c r="K147" s="14" t="s">
        <v>648</v>
      </c>
      <c r="L147" s="16" t="s">
        <v>349</v>
      </c>
      <c r="M147" s="16" t="s">
        <v>39</v>
      </c>
      <c r="N147" s="17">
        <v>2025</v>
      </c>
      <c r="O147" s="17">
        <v>2025</v>
      </c>
      <c r="P147" s="18">
        <f t="shared" si="2"/>
        <v>14.44</v>
      </c>
      <c r="Q147" s="9"/>
      <c r="R147" s="18">
        <v>0</v>
      </c>
      <c r="S147" s="18">
        <v>14.44</v>
      </c>
      <c r="T147" s="18">
        <v>0</v>
      </c>
      <c r="U147" s="18">
        <v>0</v>
      </c>
      <c r="V147" s="16" t="s">
        <v>39</v>
      </c>
      <c r="W147" s="9"/>
    </row>
    <row r="148" ht="36" spans="1:23">
      <c r="A148" s="9">
        <v>143</v>
      </c>
      <c r="B148" s="14" t="s">
        <v>649</v>
      </c>
      <c r="C148" s="9" t="s">
        <v>650</v>
      </c>
      <c r="D148" s="14" t="s">
        <v>32</v>
      </c>
      <c r="E148" s="14" t="s">
        <v>33</v>
      </c>
      <c r="F148" s="14" t="s">
        <v>34</v>
      </c>
      <c r="G148" s="14" t="s">
        <v>312</v>
      </c>
      <c r="H148" s="14" t="s">
        <v>35</v>
      </c>
      <c r="I148" s="14" t="s">
        <v>647</v>
      </c>
      <c r="J148" s="14" t="s">
        <v>651</v>
      </c>
      <c r="K148" s="14" t="s">
        <v>652</v>
      </c>
      <c r="L148" s="9" t="s">
        <v>653</v>
      </c>
      <c r="M148" s="16" t="s">
        <v>39</v>
      </c>
      <c r="N148" s="17">
        <v>2025</v>
      </c>
      <c r="O148" s="17">
        <v>2025</v>
      </c>
      <c r="P148" s="18">
        <f t="shared" si="2"/>
        <v>4</v>
      </c>
      <c r="Q148" s="9"/>
      <c r="R148" s="18">
        <v>0</v>
      </c>
      <c r="S148" s="18">
        <v>4</v>
      </c>
      <c r="T148" s="18">
        <v>0</v>
      </c>
      <c r="U148" s="18">
        <v>0</v>
      </c>
      <c r="V148" s="16" t="s">
        <v>39</v>
      </c>
      <c r="W148" s="9"/>
    </row>
    <row r="149" ht="24" spans="1:23">
      <c r="A149" s="9">
        <v>144</v>
      </c>
      <c r="B149" s="14" t="s">
        <v>654</v>
      </c>
      <c r="C149" s="9" t="s">
        <v>655</v>
      </c>
      <c r="D149" s="14" t="s">
        <v>32</v>
      </c>
      <c r="E149" s="14" t="s">
        <v>33</v>
      </c>
      <c r="F149" s="14" t="s">
        <v>34</v>
      </c>
      <c r="G149" s="14" t="s">
        <v>312</v>
      </c>
      <c r="H149" s="14" t="s">
        <v>35</v>
      </c>
      <c r="I149" s="14" t="s">
        <v>647</v>
      </c>
      <c r="J149" s="14" t="s">
        <v>656</v>
      </c>
      <c r="K149" s="19" t="s">
        <v>657</v>
      </c>
      <c r="L149" s="16" t="s">
        <v>349</v>
      </c>
      <c r="M149" s="16" t="s">
        <v>39</v>
      </c>
      <c r="N149" s="17">
        <v>2025</v>
      </c>
      <c r="O149" s="17">
        <v>2025</v>
      </c>
      <c r="P149" s="18">
        <f t="shared" si="2"/>
        <v>5</v>
      </c>
      <c r="Q149" s="9"/>
      <c r="R149" s="18">
        <v>0</v>
      </c>
      <c r="S149" s="18">
        <v>5</v>
      </c>
      <c r="T149" s="18">
        <v>0</v>
      </c>
      <c r="U149" s="18">
        <v>0</v>
      </c>
      <c r="V149" s="16" t="s">
        <v>39</v>
      </c>
      <c r="W149" s="9"/>
    </row>
    <row r="150" ht="40.5" spans="1:23">
      <c r="A150" s="9">
        <v>145</v>
      </c>
      <c r="B150" s="14" t="s">
        <v>658</v>
      </c>
      <c r="C150" s="9" t="s">
        <v>659</v>
      </c>
      <c r="D150" s="14" t="s">
        <v>32</v>
      </c>
      <c r="E150" s="14" t="s">
        <v>33</v>
      </c>
      <c r="F150" s="14" t="s">
        <v>660</v>
      </c>
      <c r="G150" s="14" t="s">
        <v>35</v>
      </c>
      <c r="H150" s="14" t="s">
        <v>35</v>
      </c>
      <c r="I150" s="14" t="s">
        <v>647</v>
      </c>
      <c r="J150" s="14" t="s">
        <v>661</v>
      </c>
      <c r="K150" s="14" t="s">
        <v>662</v>
      </c>
      <c r="L150" s="16" t="s">
        <v>663</v>
      </c>
      <c r="M150" s="16" t="s">
        <v>39</v>
      </c>
      <c r="N150" s="17">
        <v>2025</v>
      </c>
      <c r="O150" s="17">
        <v>2025</v>
      </c>
      <c r="P150" s="18">
        <f t="shared" si="2"/>
        <v>5.5</v>
      </c>
      <c r="Q150" s="9"/>
      <c r="R150" s="18">
        <v>0</v>
      </c>
      <c r="S150" s="18">
        <v>5.5</v>
      </c>
      <c r="T150" s="18">
        <v>0</v>
      </c>
      <c r="U150" s="18">
        <v>0</v>
      </c>
      <c r="V150" s="16" t="s">
        <v>39</v>
      </c>
      <c r="W150" s="9"/>
    </row>
    <row r="151" ht="27" spans="1:23">
      <c r="A151" s="9">
        <v>146</v>
      </c>
      <c r="B151" s="14" t="s">
        <v>664</v>
      </c>
      <c r="C151" s="9" t="s">
        <v>665</v>
      </c>
      <c r="D151" s="14" t="s">
        <v>32</v>
      </c>
      <c r="E151" s="14" t="s">
        <v>51</v>
      </c>
      <c r="F151" s="14" t="s">
        <v>666</v>
      </c>
      <c r="G151" s="14" t="s">
        <v>35</v>
      </c>
      <c r="H151" s="14" t="s">
        <v>35</v>
      </c>
      <c r="I151" s="14" t="s">
        <v>647</v>
      </c>
      <c r="J151" s="14" t="s">
        <v>661</v>
      </c>
      <c r="K151" s="14" t="s">
        <v>667</v>
      </c>
      <c r="L151" s="16" t="s">
        <v>663</v>
      </c>
      <c r="M151" s="16" t="s">
        <v>39</v>
      </c>
      <c r="N151" s="17">
        <v>2025</v>
      </c>
      <c r="O151" s="17">
        <v>2025</v>
      </c>
      <c r="P151" s="18">
        <f t="shared" si="2"/>
        <v>5</v>
      </c>
      <c r="Q151" s="9"/>
      <c r="R151" s="18">
        <v>0</v>
      </c>
      <c r="S151" s="18">
        <v>5</v>
      </c>
      <c r="T151" s="18">
        <v>0</v>
      </c>
      <c r="U151" s="18">
        <v>0</v>
      </c>
      <c r="V151" s="16" t="s">
        <v>39</v>
      </c>
      <c r="W151" s="9"/>
    </row>
    <row r="152" ht="36" spans="1:23">
      <c r="A152" s="9">
        <v>147</v>
      </c>
      <c r="B152" s="14" t="s">
        <v>668</v>
      </c>
      <c r="C152" s="9" t="s">
        <v>669</v>
      </c>
      <c r="D152" s="14" t="s">
        <v>32</v>
      </c>
      <c r="E152" s="14" t="s">
        <v>63</v>
      </c>
      <c r="F152" s="14" t="s">
        <v>64</v>
      </c>
      <c r="G152" s="14" t="s">
        <v>312</v>
      </c>
      <c r="H152" s="14" t="s">
        <v>35</v>
      </c>
      <c r="I152" s="14" t="s">
        <v>647</v>
      </c>
      <c r="J152" s="14" t="s">
        <v>670</v>
      </c>
      <c r="K152" s="14" t="s">
        <v>671</v>
      </c>
      <c r="L152" s="9" t="s">
        <v>84</v>
      </c>
      <c r="M152" s="16" t="s">
        <v>39</v>
      </c>
      <c r="N152" s="17">
        <v>2025</v>
      </c>
      <c r="O152" s="17">
        <v>2025</v>
      </c>
      <c r="P152" s="18">
        <f t="shared" si="2"/>
        <v>10</v>
      </c>
      <c r="Q152" s="9"/>
      <c r="R152" s="18">
        <v>0</v>
      </c>
      <c r="S152" s="18">
        <v>10</v>
      </c>
      <c r="T152" s="18">
        <v>0</v>
      </c>
      <c r="U152" s="18">
        <v>0</v>
      </c>
      <c r="V152" s="16" t="s">
        <v>39</v>
      </c>
      <c r="W152" s="9"/>
    </row>
    <row r="153" ht="24" spans="1:23">
      <c r="A153" s="9">
        <v>148</v>
      </c>
      <c r="B153" s="14" t="s">
        <v>672</v>
      </c>
      <c r="C153" s="9" t="s">
        <v>673</v>
      </c>
      <c r="D153" s="14" t="s">
        <v>32</v>
      </c>
      <c r="E153" s="14" t="s">
        <v>63</v>
      </c>
      <c r="F153" s="14" t="s">
        <v>64</v>
      </c>
      <c r="G153" s="14" t="s">
        <v>312</v>
      </c>
      <c r="H153" s="14" t="s">
        <v>674</v>
      </c>
      <c r="I153" s="14" t="s">
        <v>647</v>
      </c>
      <c r="J153" s="14" t="s">
        <v>675</v>
      </c>
      <c r="K153" s="14" t="s">
        <v>676</v>
      </c>
      <c r="L153" s="9" t="s">
        <v>108</v>
      </c>
      <c r="M153" s="16" t="s">
        <v>39</v>
      </c>
      <c r="N153" s="17">
        <v>2025</v>
      </c>
      <c r="O153" s="17">
        <v>2025</v>
      </c>
      <c r="P153" s="18">
        <f t="shared" si="2"/>
        <v>3.83</v>
      </c>
      <c r="Q153" s="9"/>
      <c r="R153" s="18">
        <v>0</v>
      </c>
      <c r="S153" s="18">
        <v>3.83</v>
      </c>
      <c r="T153" s="18">
        <v>0</v>
      </c>
      <c r="U153" s="18">
        <v>0</v>
      </c>
      <c r="V153" s="16" t="s">
        <v>39</v>
      </c>
      <c r="W153" s="9"/>
    </row>
    <row r="154" ht="24" spans="1:23">
      <c r="A154" s="9">
        <v>149</v>
      </c>
      <c r="B154" s="14" t="s">
        <v>677</v>
      </c>
      <c r="C154" s="9" t="s">
        <v>678</v>
      </c>
      <c r="D154" s="14" t="s">
        <v>32</v>
      </c>
      <c r="E154" s="14" t="s">
        <v>63</v>
      </c>
      <c r="F154" s="14" t="s">
        <v>130</v>
      </c>
      <c r="G154" s="14" t="s">
        <v>312</v>
      </c>
      <c r="H154" s="14" t="s">
        <v>674</v>
      </c>
      <c r="I154" s="14" t="s">
        <v>647</v>
      </c>
      <c r="J154" s="14" t="s">
        <v>675</v>
      </c>
      <c r="K154" s="14" t="s">
        <v>679</v>
      </c>
      <c r="L154" s="16" t="s">
        <v>349</v>
      </c>
      <c r="M154" s="16" t="s">
        <v>39</v>
      </c>
      <c r="N154" s="17">
        <v>2025</v>
      </c>
      <c r="O154" s="17">
        <v>2025</v>
      </c>
      <c r="P154" s="18">
        <f t="shared" si="2"/>
        <v>15</v>
      </c>
      <c r="Q154" s="9"/>
      <c r="R154" s="18">
        <v>0</v>
      </c>
      <c r="S154" s="18">
        <v>15</v>
      </c>
      <c r="T154" s="18">
        <v>0</v>
      </c>
      <c r="U154" s="18">
        <v>0</v>
      </c>
      <c r="V154" s="16" t="s">
        <v>39</v>
      </c>
      <c r="W154" s="9"/>
    </row>
    <row r="155" ht="24" spans="1:23">
      <c r="A155" s="9">
        <v>150</v>
      </c>
      <c r="B155" s="14" t="s">
        <v>680</v>
      </c>
      <c r="C155" s="9" t="s">
        <v>681</v>
      </c>
      <c r="D155" s="14" t="s">
        <v>32</v>
      </c>
      <c r="E155" s="14" t="s">
        <v>449</v>
      </c>
      <c r="F155" s="14" t="s">
        <v>450</v>
      </c>
      <c r="G155" s="14" t="s">
        <v>312</v>
      </c>
      <c r="H155" s="14" t="s">
        <v>674</v>
      </c>
      <c r="I155" s="14" t="s">
        <v>647</v>
      </c>
      <c r="J155" s="14" t="s">
        <v>675</v>
      </c>
      <c r="K155" s="14" t="s">
        <v>682</v>
      </c>
      <c r="L155" s="9" t="s">
        <v>412</v>
      </c>
      <c r="M155" s="16" t="s">
        <v>39</v>
      </c>
      <c r="N155" s="17">
        <v>2025</v>
      </c>
      <c r="O155" s="17">
        <v>2025</v>
      </c>
      <c r="P155" s="18">
        <f t="shared" si="2"/>
        <v>40</v>
      </c>
      <c r="Q155" s="9"/>
      <c r="R155" s="18">
        <v>0</v>
      </c>
      <c r="S155" s="18">
        <v>40</v>
      </c>
      <c r="T155" s="18">
        <v>0</v>
      </c>
      <c r="U155" s="18">
        <v>0</v>
      </c>
      <c r="V155" s="16" t="s">
        <v>39</v>
      </c>
      <c r="W155" s="9"/>
    </row>
    <row r="156" ht="36" spans="1:23">
      <c r="A156" s="9">
        <v>151</v>
      </c>
      <c r="B156" s="14" t="s">
        <v>683</v>
      </c>
      <c r="C156" s="9" t="s">
        <v>684</v>
      </c>
      <c r="D156" s="14" t="s">
        <v>32</v>
      </c>
      <c r="E156" s="14" t="s">
        <v>211</v>
      </c>
      <c r="F156" s="14" t="s">
        <v>211</v>
      </c>
      <c r="G156" s="14" t="s">
        <v>35</v>
      </c>
      <c r="H156" s="14" t="s">
        <v>35</v>
      </c>
      <c r="I156" s="14" t="s">
        <v>647</v>
      </c>
      <c r="J156" s="14" t="s">
        <v>670</v>
      </c>
      <c r="K156" s="14" t="s">
        <v>685</v>
      </c>
      <c r="L156" s="17" t="s">
        <v>686</v>
      </c>
      <c r="M156" s="16" t="s">
        <v>39</v>
      </c>
      <c r="N156" s="17">
        <v>2025</v>
      </c>
      <c r="O156" s="17">
        <v>2025</v>
      </c>
      <c r="P156" s="18">
        <f t="shared" si="2"/>
        <v>150</v>
      </c>
      <c r="Q156" s="9"/>
      <c r="R156" s="18">
        <v>70</v>
      </c>
      <c r="S156" s="18">
        <v>40</v>
      </c>
      <c r="T156" s="18">
        <v>0</v>
      </c>
      <c r="U156" s="18">
        <v>40</v>
      </c>
      <c r="V156" s="16" t="s">
        <v>39</v>
      </c>
      <c r="W156" s="9"/>
    </row>
    <row r="157" ht="60" spans="1:23">
      <c r="A157" s="9">
        <v>152</v>
      </c>
      <c r="B157" s="14" t="s">
        <v>687</v>
      </c>
      <c r="C157" s="9" t="s">
        <v>688</v>
      </c>
      <c r="D157" s="14" t="s">
        <v>234</v>
      </c>
      <c r="E157" s="14" t="s">
        <v>235</v>
      </c>
      <c r="F157" s="14" t="s">
        <v>236</v>
      </c>
      <c r="G157" s="14" t="s">
        <v>312</v>
      </c>
      <c r="H157" s="14" t="s">
        <v>35</v>
      </c>
      <c r="I157" s="14" t="s">
        <v>647</v>
      </c>
      <c r="J157" s="14" t="s">
        <v>689</v>
      </c>
      <c r="K157" s="14" t="s">
        <v>690</v>
      </c>
      <c r="L157" s="9" t="s">
        <v>239</v>
      </c>
      <c r="M157" s="16" t="s">
        <v>39</v>
      </c>
      <c r="N157" s="17">
        <v>2025</v>
      </c>
      <c r="O157" s="17">
        <v>2025</v>
      </c>
      <c r="P157" s="18">
        <f t="shared" si="2"/>
        <v>19.5</v>
      </c>
      <c r="Q157" s="9"/>
      <c r="R157" s="18">
        <v>0</v>
      </c>
      <c r="S157" s="18">
        <v>19.5</v>
      </c>
      <c r="T157" s="18">
        <v>0</v>
      </c>
      <c r="U157" s="18">
        <v>0</v>
      </c>
      <c r="V157" s="16" t="s">
        <v>39</v>
      </c>
      <c r="W157" s="9"/>
    </row>
    <row r="158" ht="60" spans="1:23">
      <c r="A158" s="9">
        <v>153</v>
      </c>
      <c r="B158" s="14" t="s">
        <v>691</v>
      </c>
      <c r="C158" s="9" t="s">
        <v>692</v>
      </c>
      <c r="D158" s="14" t="s">
        <v>234</v>
      </c>
      <c r="E158" s="14" t="s">
        <v>235</v>
      </c>
      <c r="F158" s="14" t="s">
        <v>236</v>
      </c>
      <c r="G158" s="14" t="s">
        <v>312</v>
      </c>
      <c r="H158" s="19" t="s">
        <v>237</v>
      </c>
      <c r="I158" s="14" t="s">
        <v>647</v>
      </c>
      <c r="J158" s="14" t="s">
        <v>693</v>
      </c>
      <c r="K158" s="14" t="s">
        <v>694</v>
      </c>
      <c r="L158" s="9" t="s">
        <v>239</v>
      </c>
      <c r="M158" s="16" t="s">
        <v>39</v>
      </c>
      <c r="N158" s="17">
        <v>2025</v>
      </c>
      <c r="O158" s="17">
        <v>2025</v>
      </c>
      <c r="P158" s="18">
        <f t="shared" si="2"/>
        <v>15</v>
      </c>
      <c r="Q158" s="9"/>
      <c r="R158" s="18">
        <v>0</v>
      </c>
      <c r="S158" s="18">
        <v>15</v>
      </c>
      <c r="T158" s="18">
        <v>0</v>
      </c>
      <c r="U158" s="18">
        <v>0</v>
      </c>
      <c r="V158" s="16" t="s">
        <v>39</v>
      </c>
      <c r="W158" s="9"/>
    </row>
    <row r="159" ht="60" spans="1:23">
      <c r="A159" s="9">
        <v>154</v>
      </c>
      <c r="B159" s="14" t="s">
        <v>695</v>
      </c>
      <c r="C159" s="9" t="s">
        <v>696</v>
      </c>
      <c r="D159" s="14" t="s">
        <v>234</v>
      </c>
      <c r="E159" s="14" t="s">
        <v>235</v>
      </c>
      <c r="F159" s="14" t="s">
        <v>236</v>
      </c>
      <c r="G159" s="14" t="s">
        <v>35</v>
      </c>
      <c r="H159" s="14" t="s">
        <v>35</v>
      </c>
      <c r="I159" s="14" t="s">
        <v>647</v>
      </c>
      <c r="J159" s="14" t="s">
        <v>661</v>
      </c>
      <c r="K159" s="14" t="s">
        <v>697</v>
      </c>
      <c r="L159" s="9" t="s">
        <v>698</v>
      </c>
      <c r="M159" s="16" t="s">
        <v>39</v>
      </c>
      <c r="N159" s="17">
        <v>2025</v>
      </c>
      <c r="O159" s="17">
        <v>2025</v>
      </c>
      <c r="P159" s="18">
        <f t="shared" si="2"/>
        <v>8.7</v>
      </c>
      <c r="Q159" s="9"/>
      <c r="R159" s="18">
        <v>0</v>
      </c>
      <c r="S159" s="18">
        <v>8.7</v>
      </c>
      <c r="T159" s="18">
        <v>0</v>
      </c>
      <c r="U159" s="18">
        <v>0</v>
      </c>
      <c r="V159" s="16" t="s">
        <v>39</v>
      </c>
      <c r="W159" s="9"/>
    </row>
    <row r="160" ht="60" spans="1:23">
      <c r="A160" s="9">
        <v>155</v>
      </c>
      <c r="B160" s="14" t="s">
        <v>699</v>
      </c>
      <c r="C160" s="9" t="s">
        <v>700</v>
      </c>
      <c r="D160" s="14" t="s">
        <v>234</v>
      </c>
      <c r="E160" s="14" t="s">
        <v>235</v>
      </c>
      <c r="F160" s="14" t="s">
        <v>236</v>
      </c>
      <c r="G160" s="14" t="s">
        <v>35</v>
      </c>
      <c r="H160" s="14" t="s">
        <v>35</v>
      </c>
      <c r="I160" s="14" t="s">
        <v>647</v>
      </c>
      <c r="J160" s="14" t="s">
        <v>661</v>
      </c>
      <c r="K160" s="14" t="s">
        <v>701</v>
      </c>
      <c r="L160" s="9" t="s">
        <v>702</v>
      </c>
      <c r="M160" s="16" t="s">
        <v>39</v>
      </c>
      <c r="N160" s="17">
        <v>2025</v>
      </c>
      <c r="O160" s="17">
        <v>2025</v>
      </c>
      <c r="P160" s="18">
        <f t="shared" si="2"/>
        <v>8.2</v>
      </c>
      <c r="Q160" s="9"/>
      <c r="R160" s="18">
        <v>0</v>
      </c>
      <c r="S160" s="18">
        <v>8.2</v>
      </c>
      <c r="T160" s="18">
        <v>0</v>
      </c>
      <c r="U160" s="18">
        <v>0</v>
      </c>
      <c r="V160" s="16" t="s">
        <v>39</v>
      </c>
      <c r="W160" s="9"/>
    </row>
    <row r="161" ht="60" spans="1:23">
      <c r="A161" s="9">
        <v>156</v>
      </c>
      <c r="B161" s="14" t="s">
        <v>703</v>
      </c>
      <c r="C161" s="9" t="s">
        <v>704</v>
      </c>
      <c r="D161" s="14" t="s">
        <v>234</v>
      </c>
      <c r="E161" s="14" t="s">
        <v>235</v>
      </c>
      <c r="F161" s="14" t="s">
        <v>236</v>
      </c>
      <c r="G161" s="14" t="s">
        <v>312</v>
      </c>
      <c r="H161" s="14" t="s">
        <v>674</v>
      </c>
      <c r="I161" s="14" t="s">
        <v>647</v>
      </c>
      <c r="J161" s="14" t="s">
        <v>675</v>
      </c>
      <c r="K161" s="14" t="s">
        <v>705</v>
      </c>
      <c r="L161" s="9" t="s">
        <v>239</v>
      </c>
      <c r="M161" s="16" t="s">
        <v>39</v>
      </c>
      <c r="N161" s="17">
        <v>2025</v>
      </c>
      <c r="O161" s="17">
        <v>2025</v>
      </c>
      <c r="P161" s="18">
        <f t="shared" si="2"/>
        <v>42.5</v>
      </c>
      <c r="Q161" s="9"/>
      <c r="R161" s="18">
        <v>0</v>
      </c>
      <c r="S161" s="18">
        <v>42.5</v>
      </c>
      <c r="T161" s="18">
        <v>0</v>
      </c>
      <c r="U161" s="18">
        <v>0</v>
      </c>
      <c r="V161" s="16" t="s">
        <v>39</v>
      </c>
      <c r="W161" s="9"/>
    </row>
    <row r="162" ht="48" spans="1:23">
      <c r="A162" s="9">
        <v>157</v>
      </c>
      <c r="B162" s="14" t="s">
        <v>706</v>
      </c>
      <c r="C162" s="9" t="s">
        <v>707</v>
      </c>
      <c r="D162" s="14" t="s">
        <v>234</v>
      </c>
      <c r="E162" s="14" t="s">
        <v>235</v>
      </c>
      <c r="F162" s="14" t="s">
        <v>247</v>
      </c>
      <c r="G162" s="14" t="s">
        <v>35</v>
      </c>
      <c r="H162" s="14" t="s">
        <v>35</v>
      </c>
      <c r="I162" s="14" t="s">
        <v>647</v>
      </c>
      <c r="J162" s="14" t="s">
        <v>670</v>
      </c>
      <c r="K162" s="14" t="s">
        <v>708</v>
      </c>
      <c r="L162" s="16" t="s">
        <v>709</v>
      </c>
      <c r="M162" s="16" t="s">
        <v>39</v>
      </c>
      <c r="N162" s="17">
        <v>2025</v>
      </c>
      <c r="O162" s="17">
        <v>2025</v>
      </c>
      <c r="P162" s="18">
        <f t="shared" si="2"/>
        <v>15</v>
      </c>
      <c r="Q162" s="9"/>
      <c r="R162" s="18">
        <v>0</v>
      </c>
      <c r="S162" s="18">
        <v>15</v>
      </c>
      <c r="T162" s="18">
        <v>0</v>
      </c>
      <c r="U162" s="18">
        <v>0</v>
      </c>
      <c r="V162" s="16" t="s">
        <v>39</v>
      </c>
      <c r="W162" s="9"/>
    </row>
    <row r="163" ht="48" spans="1:23">
      <c r="A163" s="9">
        <v>158</v>
      </c>
      <c r="B163" s="14" t="s">
        <v>710</v>
      </c>
      <c r="C163" s="9" t="s">
        <v>711</v>
      </c>
      <c r="D163" s="14" t="s">
        <v>234</v>
      </c>
      <c r="E163" s="14" t="s">
        <v>235</v>
      </c>
      <c r="F163" s="14" t="s">
        <v>247</v>
      </c>
      <c r="G163" s="14" t="s">
        <v>35</v>
      </c>
      <c r="H163" s="14" t="s">
        <v>35</v>
      </c>
      <c r="I163" s="14" t="s">
        <v>647</v>
      </c>
      <c r="J163" s="14" t="s">
        <v>661</v>
      </c>
      <c r="K163" s="14" t="s">
        <v>712</v>
      </c>
      <c r="L163" s="9" t="s">
        <v>713</v>
      </c>
      <c r="M163" s="16" t="s">
        <v>39</v>
      </c>
      <c r="N163" s="17">
        <v>2025</v>
      </c>
      <c r="O163" s="17">
        <v>2025</v>
      </c>
      <c r="P163" s="18">
        <f t="shared" si="2"/>
        <v>9.1</v>
      </c>
      <c r="Q163" s="9"/>
      <c r="R163" s="18">
        <v>0</v>
      </c>
      <c r="S163" s="18">
        <v>9.1</v>
      </c>
      <c r="T163" s="18">
        <v>0</v>
      </c>
      <c r="U163" s="18">
        <v>0</v>
      </c>
      <c r="V163" s="16" t="s">
        <v>39</v>
      </c>
      <c r="W163" s="9"/>
    </row>
    <row r="164" ht="48" spans="1:23">
      <c r="A164" s="9">
        <v>159</v>
      </c>
      <c r="B164" s="14" t="s">
        <v>714</v>
      </c>
      <c r="C164" s="9" t="s">
        <v>715</v>
      </c>
      <c r="D164" s="14" t="s">
        <v>234</v>
      </c>
      <c r="E164" s="14" t="s">
        <v>235</v>
      </c>
      <c r="F164" s="14" t="s">
        <v>247</v>
      </c>
      <c r="G164" s="14" t="s">
        <v>35</v>
      </c>
      <c r="H164" s="19" t="s">
        <v>237</v>
      </c>
      <c r="I164" s="14" t="s">
        <v>647</v>
      </c>
      <c r="J164" s="14" t="s">
        <v>661</v>
      </c>
      <c r="K164" s="14" t="s">
        <v>716</v>
      </c>
      <c r="L164" s="21" t="s">
        <v>717</v>
      </c>
      <c r="M164" s="16" t="s">
        <v>39</v>
      </c>
      <c r="N164" s="17">
        <v>2025</v>
      </c>
      <c r="O164" s="17">
        <v>2025</v>
      </c>
      <c r="P164" s="18">
        <f t="shared" si="2"/>
        <v>8.5</v>
      </c>
      <c r="Q164" s="9"/>
      <c r="R164" s="18">
        <v>0</v>
      </c>
      <c r="S164" s="18">
        <v>8.5</v>
      </c>
      <c r="T164" s="18">
        <v>0</v>
      </c>
      <c r="U164" s="18">
        <v>0</v>
      </c>
      <c r="V164" s="16" t="s">
        <v>39</v>
      </c>
      <c r="W164" s="9"/>
    </row>
    <row r="165" ht="48" spans="1:23">
      <c r="A165" s="9">
        <v>160</v>
      </c>
      <c r="B165" s="14" t="s">
        <v>718</v>
      </c>
      <c r="C165" s="9" t="s">
        <v>719</v>
      </c>
      <c r="D165" s="14" t="s">
        <v>234</v>
      </c>
      <c r="E165" s="14" t="s">
        <v>235</v>
      </c>
      <c r="F165" s="14" t="s">
        <v>198</v>
      </c>
      <c r="G165" s="14" t="s">
        <v>35</v>
      </c>
      <c r="H165" s="14" t="s">
        <v>35</v>
      </c>
      <c r="I165" s="14" t="s">
        <v>647</v>
      </c>
      <c r="J165" s="14" t="s">
        <v>661</v>
      </c>
      <c r="K165" s="14" t="s">
        <v>720</v>
      </c>
      <c r="L165" s="9" t="s">
        <v>721</v>
      </c>
      <c r="M165" s="16" t="s">
        <v>39</v>
      </c>
      <c r="N165" s="17">
        <v>2025</v>
      </c>
      <c r="O165" s="17">
        <v>2025</v>
      </c>
      <c r="P165" s="18">
        <f t="shared" si="2"/>
        <v>6.2</v>
      </c>
      <c r="Q165" s="9"/>
      <c r="R165" s="18">
        <v>0</v>
      </c>
      <c r="S165" s="18">
        <v>6.2</v>
      </c>
      <c r="T165" s="18">
        <v>0</v>
      </c>
      <c r="U165" s="18">
        <v>0</v>
      </c>
      <c r="V165" s="16" t="s">
        <v>39</v>
      </c>
      <c r="W165" s="9"/>
    </row>
    <row r="166" ht="40.5" spans="1:23">
      <c r="A166" s="9">
        <v>161</v>
      </c>
      <c r="B166" s="14" t="s">
        <v>722</v>
      </c>
      <c r="C166" s="9" t="s">
        <v>723</v>
      </c>
      <c r="D166" s="14" t="s">
        <v>234</v>
      </c>
      <c r="E166" s="14" t="s">
        <v>615</v>
      </c>
      <c r="F166" s="14" t="s">
        <v>724</v>
      </c>
      <c r="G166" s="14" t="s">
        <v>35</v>
      </c>
      <c r="H166" s="14" t="s">
        <v>35</v>
      </c>
      <c r="I166" s="14" t="s">
        <v>647</v>
      </c>
      <c r="J166" s="14" t="s">
        <v>661</v>
      </c>
      <c r="K166" s="14" t="s">
        <v>725</v>
      </c>
      <c r="L166" s="9" t="s">
        <v>412</v>
      </c>
      <c r="M166" s="16" t="s">
        <v>39</v>
      </c>
      <c r="N166" s="17">
        <v>2025</v>
      </c>
      <c r="O166" s="17">
        <v>2025</v>
      </c>
      <c r="P166" s="18">
        <f t="shared" si="2"/>
        <v>8.8</v>
      </c>
      <c r="Q166" s="9"/>
      <c r="R166" s="18">
        <v>0</v>
      </c>
      <c r="S166" s="18">
        <v>8.8</v>
      </c>
      <c r="T166" s="18">
        <v>0</v>
      </c>
      <c r="U166" s="18">
        <v>0</v>
      </c>
      <c r="V166" s="16" t="s">
        <v>39</v>
      </c>
      <c r="W166" s="9"/>
    </row>
    <row r="167" ht="108" spans="1:23">
      <c r="A167" s="9">
        <v>162</v>
      </c>
      <c r="B167" s="14" t="s">
        <v>726</v>
      </c>
      <c r="C167" s="9" t="s">
        <v>727</v>
      </c>
      <c r="D167" s="14" t="s">
        <v>234</v>
      </c>
      <c r="E167" s="14" t="s">
        <v>260</v>
      </c>
      <c r="F167" s="14" t="s">
        <v>639</v>
      </c>
      <c r="G167" s="14" t="s">
        <v>312</v>
      </c>
      <c r="H167" s="14" t="s">
        <v>35</v>
      </c>
      <c r="I167" s="14" t="s">
        <v>647</v>
      </c>
      <c r="J167" s="14" t="s">
        <v>728</v>
      </c>
      <c r="K167" s="14" t="s">
        <v>729</v>
      </c>
      <c r="L167" s="9" t="s">
        <v>730</v>
      </c>
      <c r="M167" s="16" t="s">
        <v>39</v>
      </c>
      <c r="N167" s="17">
        <v>2025</v>
      </c>
      <c r="O167" s="17">
        <v>2025</v>
      </c>
      <c r="P167" s="18">
        <f t="shared" si="2"/>
        <v>12</v>
      </c>
      <c r="Q167" s="9"/>
      <c r="R167" s="18">
        <v>0</v>
      </c>
      <c r="S167" s="18">
        <v>12</v>
      </c>
      <c r="T167" s="18">
        <v>0</v>
      </c>
      <c r="U167" s="18">
        <v>0</v>
      </c>
      <c r="V167" s="16" t="s">
        <v>39</v>
      </c>
      <c r="W167" s="9"/>
    </row>
    <row r="168" ht="60" spans="1:23">
      <c r="A168" s="9">
        <v>163</v>
      </c>
      <c r="B168" s="14" t="s">
        <v>731</v>
      </c>
      <c r="C168" s="9" t="s">
        <v>732</v>
      </c>
      <c r="D168" s="14" t="s">
        <v>32</v>
      </c>
      <c r="E168" s="14" t="s">
        <v>63</v>
      </c>
      <c r="F168" s="14" t="s">
        <v>64</v>
      </c>
      <c r="G168" s="14" t="s">
        <v>35</v>
      </c>
      <c r="H168" s="14" t="s">
        <v>733</v>
      </c>
      <c r="I168" s="14" t="s">
        <v>734</v>
      </c>
      <c r="J168" s="14" t="s">
        <v>735</v>
      </c>
      <c r="K168" s="14" t="s">
        <v>736</v>
      </c>
      <c r="L168" s="16" t="s">
        <v>737</v>
      </c>
      <c r="M168" s="16" t="s">
        <v>39</v>
      </c>
      <c r="N168" s="17">
        <v>2025</v>
      </c>
      <c r="O168" s="17">
        <v>2025</v>
      </c>
      <c r="P168" s="18">
        <f t="shared" si="2"/>
        <v>20</v>
      </c>
      <c r="Q168" s="9"/>
      <c r="R168" s="18">
        <v>0</v>
      </c>
      <c r="S168" s="18">
        <v>20</v>
      </c>
      <c r="T168" s="18">
        <v>0</v>
      </c>
      <c r="U168" s="18">
        <v>0</v>
      </c>
      <c r="V168" s="16" t="s">
        <v>39</v>
      </c>
      <c r="W168" s="9"/>
    </row>
    <row r="169" ht="24" spans="1:23">
      <c r="A169" s="9">
        <v>164</v>
      </c>
      <c r="B169" s="14" t="s">
        <v>738</v>
      </c>
      <c r="C169" s="9" t="s">
        <v>739</v>
      </c>
      <c r="D169" s="14" t="s">
        <v>32</v>
      </c>
      <c r="E169" s="14" t="s">
        <v>63</v>
      </c>
      <c r="F169" s="14" t="s">
        <v>130</v>
      </c>
      <c r="G169" s="14" t="s">
        <v>35</v>
      </c>
      <c r="H169" s="14" t="s">
        <v>734</v>
      </c>
      <c r="I169" s="14" t="s">
        <v>734</v>
      </c>
      <c r="J169" s="14" t="s">
        <v>734</v>
      </c>
      <c r="K169" s="14" t="s">
        <v>427</v>
      </c>
      <c r="L169" s="16" t="s">
        <v>663</v>
      </c>
      <c r="M169" s="16" t="s">
        <v>39</v>
      </c>
      <c r="N169" s="17">
        <v>2025</v>
      </c>
      <c r="O169" s="17">
        <v>2025</v>
      </c>
      <c r="P169" s="18">
        <f t="shared" si="2"/>
        <v>16.68</v>
      </c>
      <c r="Q169" s="9"/>
      <c r="R169" s="18">
        <v>0</v>
      </c>
      <c r="S169" s="18">
        <v>16.68</v>
      </c>
      <c r="T169" s="18">
        <v>0</v>
      </c>
      <c r="U169" s="18">
        <v>0</v>
      </c>
      <c r="V169" s="16" t="s">
        <v>39</v>
      </c>
      <c r="W169" s="9"/>
    </row>
    <row r="170" ht="36" spans="1:23">
      <c r="A170" s="9">
        <v>165</v>
      </c>
      <c r="B170" s="14" t="s">
        <v>740</v>
      </c>
      <c r="C170" s="9" t="s">
        <v>741</v>
      </c>
      <c r="D170" s="14" t="s">
        <v>32</v>
      </c>
      <c r="E170" s="14" t="s">
        <v>63</v>
      </c>
      <c r="F170" s="14" t="s">
        <v>130</v>
      </c>
      <c r="G170" s="14" t="s">
        <v>35</v>
      </c>
      <c r="H170" s="14" t="s">
        <v>734</v>
      </c>
      <c r="I170" s="14" t="s">
        <v>734</v>
      </c>
      <c r="J170" s="14" t="s">
        <v>742</v>
      </c>
      <c r="K170" s="14" t="s">
        <v>743</v>
      </c>
      <c r="L170" s="9" t="s">
        <v>239</v>
      </c>
      <c r="M170" s="16" t="s">
        <v>39</v>
      </c>
      <c r="N170" s="17">
        <v>2025</v>
      </c>
      <c r="O170" s="17">
        <v>2025</v>
      </c>
      <c r="P170" s="18">
        <f t="shared" si="2"/>
        <v>44</v>
      </c>
      <c r="Q170" s="9"/>
      <c r="R170" s="18">
        <v>44</v>
      </c>
      <c r="S170" s="18">
        <v>0</v>
      </c>
      <c r="T170" s="18">
        <v>0</v>
      </c>
      <c r="U170" s="18">
        <v>0</v>
      </c>
      <c r="V170" s="16" t="s">
        <v>39</v>
      </c>
      <c r="W170" s="9"/>
    </row>
    <row r="171" ht="36" spans="1:23">
      <c r="A171" s="9">
        <v>166</v>
      </c>
      <c r="B171" s="14" t="s">
        <v>744</v>
      </c>
      <c r="C171" s="9" t="s">
        <v>745</v>
      </c>
      <c r="D171" s="14" t="s">
        <v>32</v>
      </c>
      <c r="E171" s="14" t="s">
        <v>63</v>
      </c>
      <c r="F171" s="14" t="s">
        <v>130</v>
      </c>
      <c r="G171" s="14" t="s">
        <v>35</v>
      </c>
      <c r="H171" s="14" t="s">
        <v>746</v>
      </c>
      <c r="I171" s="14" t="s">
        <v>734</v>
      </c>
      <c r="J171" s="14" t="s">
        <v>734</v>
      </c>
      <c r="K171" s="14" t="s">
        <v>747</v>
      </c>
      <c r="L171" s="9" t="s">
        <v>98</v>
      </c>
      <c r="M171" s="16" t="s">
        <v>39</v>
      </c>
      <c r="N171" s="17">
        <v>2025</v>
      </c>
      <c r="O171" s="17">
        <v>2025</v>
      </c>
      <c r="P171" s="18">
        <f t="shared" si="2"/>
        <v>0.7</v>
      </c>
      <c r="Q171" s="9"/>
      <c r="R171" s="18">
        <v>0.7</v>
      </c>
      <c r="S171" s="18">
        <v>0</v>
      </c>
      <c r="T171" s="18">
        <v>0</v>
      </c>
      <c r="U171" s="18">
        <v>0</v>
      </c>
      <c r="V171" s="16" t="s">
        <v>39</v>
      </c>
      <c r="W171" s="9"/>
    </row>
    <row r="172" ht="36" spans="1:23">
      <c r="A172" s="9">
        <v>167</v>
      </c>
      <c r="B172" s="14" t="s">
        <v>748</v>
      </c>
      <c r="C172" s="9" t="s">
        <v>749</v>
      </c>
      <c r="D172" s="14" t="s">
        <v>32</v>
      </c>
      <c r="E172" s="14" t="s">
        <v>211</v>
      </c>
      <c r="F172" s="14" t="s">
        <v>211</v>
      </c>
      <c r="G172" s="14" t="s">
        <v>35</v>
      </c>
      <c r="H172" s="19" t="s">
        <v>237</v>
      </c>
      <c r="I172" s="14" t="s">
        <v>734</v>
      </c>
      <c r="J172" s="14" t="s">
        <v>746</v>
      </c>
      <c r="K172" s="14" t="s">
        <v>404</v>
      </c>
      <c r="L172" s="17" t="s">
        <v>750</v>
      </c>
      <c r="M172" s="16" t="s">
        <v>39</v>
      </c>
      <c r="N172" s="17">
        <v>2025</v>
      </c>
      <c r="O172" s="17">
        <v>2025</v>
      </c>
      <c r="P172" s="18">
        <f t="shared" si="2"/>
        <v>150</v>
      </c>
      <c r="Q172" s="9"/>
      <c r="R172" s="18">
        <v>70</v>
      </c>
      <c r="S172" s="18">
        <v>40</v>
      </c>
      <c r="T172" s="18">
        <v>0</v>
      </c>
      <c r="U172" s="18">
        <v>40</v>
      </c>
      <c r="V172" s="16" t="s">
        <v>39</v>
      </c>
      <c r="W172" s="9"/>
    </row>
    <row r="173" s="3" customFormat="1" ht="48" spans="1:23">
      <c r="A173" s="9">
        <v>168</v>
      </c>
      <c r="B173" s="14" t="s">
        <v>751</v>
      </c>
      <c r="C173" s="9" t="s">
        <v>752</v>
      </c>
      <c r="D173" s="14" t="s">
        <v>234</v>
      </c>
      <c r="E173" s="14" t="s">
        <v>235</v>
      </c>
      <c r="F173" s="14" t="s">
        <v>242</v>
      </c>
      <c r="G173" s="14" t="s">
        <v>35</v>
      </c>
      <c r="H173" s="19" t="s">
        <v>237</v>
      </c>
      <c r="I173" s="14" t="s">
        <v>734</v>
      </c>
      <c r="J173" s="14" t="s">
        <v>753</v>
      </c>
      <c r="K173" s="14" t="s">
        <v>754</v>
      </c>
      <c r="L173" s="9" t="s">
        <v>239</v>
      </c>
      <c r="M173" s="16" t="s">
        <v>39</v>
      </c>
      <c r="N173" s="17">
        <v>2025</v>
      </c>
      <c r="O173" s="17">
        <v>2025</v>
      </c>
      <c r="P173" s="18">
        <f t="shared" si="2"/>
        <v>22</v>
      </c>
      <c r="Q173" s="9"/>
      <c r="R173" s="18">
        <v>0</v>
      </c>
      <c r="S173" s="18">
        <v>0</v>
      </c>
      <c r="T173" s="18">
        <v>0</v>
      </c>
      <c r="U173" s="18">
        <v>22</v>
      </c>
      <c r="V173" s="16" t="s">
        <v>39</v>
      </c>
      <c r="W173" s="9"/>
    </row>
    <row r="174" ht="48" spans="1:23">
      <c r="A174" s="9">
        <v>169</v>
      </c>
      <c r="B174" s="14" t="s">
        <v>755</v>
      </c>
      <c r="C174" s="9" t="s">
        <v>756</v>
      </c>
      <c r="D174" s="14" t="s">
        <v>234</v>
      </c>
      <c r="E174" s="14" t="s">
        <v>235</v>
      </c>
      <c r="F174" s="14" t="s">
        <v>247</v>
      </c>
      <c r="G174" s="14" t="s">
        <v>35</v>
      </c>
      <c r="H174" s="14" t="s">
        <v>757</v>
      </c>
      <c r="I174" s="14" t="s">
        <v>734</v>
      </c>
      <c r="J174" s="14" t="s">
        <v>746</v>
      </c>
      <c r="K174" s="14" t="s">
        <v>758</v>
      </c>
      <c r="L174" s="9" t="s">
        <v>84</v>
      </c>
      <c r="M174" s="16" t="s">
        <v>39</v>
      </c>
      <c r="N174" s="17">
        <v>2025</v>
      </c>
      <c r="O174" s="17">
        <v>2025</v>
      </c>
      <c r="P174" s="18">
        <f t="shared" si="2"/>
        <v>8</v>
      </c>
      <c r="Q174" s="9"/>
      <c r="R174" s="18">
        <v>0</v>
      </c>
      <c r="S174" s="18">
        <v>8</v>
      </c>
      <c r="T174" s="18">
        <v>0</v>
      </c>
      <c r="U174" s="18">
        <v>0</v>
      </c>
      <c r="V174" s="16" t="s">
        <v>39</v>
      </c>
      <c r="W174" s="9"/>
    </row>
    <row r="175" ht="48" spans="1:23">
      <c r="A175" s="9">
        <v>170</v>
      </c>
      <c r="B175" s="14" t="s">
        <v>759</v>
      </c>
      <c r="C175" s="9" t="s">
        <v>760</v>
      </c>
      <c r="D175" s="14" t="s">
        <v>234</v>
      </c>
      <c r="E175" s="14" t="s">
        <v>235</v>
      </c>
      <c r="F175" s="14" t="s">
        <v>247</v>
      </c>
      <c r="G175" s="14" t="s">
        <v>35</v>
      </c>
      <c r="H175" s="14" t="s">
        <v>761</v>
      </c>
      <c r="I175" s="14" t="s">
        <v>734</v>
      </c>
      <c r="J175" s="14" t="s">
        <v>762</v>
      </c>
      <c r="K175" s="14" t="s">
        <v>763</v>
      </c>
      <c r="L175" s="16" t="s">
        <v>663</v>
      </c>
      <c r="M175" s="16" t="s">
        <v>39</v>
      </c>
      <c r="N175" s="17">
        <v>2025</v>
      </c>
      <c r="O175" s="17">
        <v>2025</v>
      </c>
      <c r="P175" s="18">
        <f t="shared" si="2"/>
        <v>5</v>
      </c>
      <c r="Q175" s="9"/>
      <c r="R175" s="18">
        <v>0</v>
      </c>
      <c r="S175" s="18">
        <v>5</v>
      </c>
      <c r="T175" s="18">
        <v>0</v>
      </c>
      <c r="U175" s="18">
        <v>0</v>
      </c>
      <c r="V175" s="16" t="s">
        <v>39</v>
      </c>
      <c r="W175" s="9"/>
    </row>
    <row r="176" ht="36" spans="1:23">
      <c r="A176" s="9">
        <v>171</v>
      </c>
      <c r="B176" s="14" t="s">
        <v>764</v>
      </c>
      <c r="C176" s="9" t="s">
        <v>765</v>
      </c>
      <c r="D176" s="14" t="s">
        <v>234</v>
      </c>
      <c r="E176" s="14" t="s">
        <v>615</v>
      </c>
      <c r="F176" s="14" t="s">
        <v>724</v>
      </c>
      <c r="G176" s="14" t="s">
        <v>35</v>
      </c>
      <c r="H176" s="14" t="s">
        <v>757</v>
      </c>
      <c r="I176" s="14" t="s">
        <v>734</v>
      </c>
      <c r="J176" s="14" t="s">
        <v>746</v>
      </c>
      <c r="K176" s="14" t="s">
        <v>766</v>
      </c>
      <c r="L176" s="9" t="s">
        <v>622</v>
      </c>
      <c r="M176" s="16" t="s">
        <v>39</v>
      </c>
      <c r="N176" s="17">
        <v>2025</v>
      </c>
      <c r="O176" s="17">
        <v>2025</v>
      </c>
      <c r="P176" s="18">
        <f t="shared" si="2"/>
        <v>14.85</v>
      </c>
      <c r="Q176" s="9"/>
      <c r="R176" s="18">
        <v>0</v>
      </c>
      <c r="S176" s="18">
        <v>14.85</v>
      </c>
      <c r="T176" s="18">
        <v>0</v>
      </c>
      <c r="U176" s="18">
        <v>0</v>
      </c>
      <c r="V176" s="16" t="s">
        <v>39</v>
      </c>
      <c r="W176" s="9"/>
    </row>
    <row r="177" ht="24" spans="1:23">
      <c r="A177" s="9">
        <v>172</v>
      </c>
      <c r="B177" s="14" t="s">
        <v>767</v>
      </c>
      <c r="C177" s="9" t="s">
        <v>768</v>
      </c>
      <c r="D177" s="14" t="s">
        <v>234</v>
      </c>
      <c r="E177" s="14" t="s">
        <v>615</v>
      </c>
      <c r="F177" s="14" t="s">
        <v>724</v>
      </c>
      <c r="G177" s="14" t="s">
        <v>35</v>
      </c>
      <c r="H177" s="14" t="s">
        <v>757</v>
      </c>
      <c r="I177" s="14" t="s">
        <v>734</v>
      </c>
      <c r="J177" s="14" t="s">
        <v>746</v>
      </c>
      <c r="K177" s="14" t="s">
        <v>769</v>
      </c>
      <c r="L177" s="9" t="s">
        <v>412</v>
      </c>
      <c r="M177" s="16" t="s">
        <v>39</v>
      </c>
      <c r="N177" s="17">
        <v>2025</v>
      </c>
      <c r="O177" s="17">
        <v>2025</v>
      </c>
      <c r="P177" s="18">
        <f t="shared" si="2"/>
        <v>25</v>
      </c>
      <c r="Q177" s="9"/>
      <c r="R177" s="18">
        <v>0</v>
      </c>
      <c r="S177" s="18">
        <v>25</v>
      </c>
      <c r="T177" s="18">
        <v>0</v>
      </c>
      <c r="U177" s="18">
        <v>0</v>
      </c>
      <c r="V177" s="16" t="s">
        <v>39</v>
      </c>
      <c r="W177" s="9"/>
    </row>
    <row r="178" s="3" customFormat="1" ht="36" spans="1:23">
      <c r="A178" s="9">
        <v>173</v>
      </c>
      <c r="B178" s="14" t="s">
        <v>770</v>
      </c>
      <c r="C178" s="9" t="s">
        <v>771</v>
      </c>
      <c r="D178" s="14" t="s">
        <v>234</v>
      </c>
      <c r="E178" s="14" t="s">
        <v>260</v>
      </c>
      <c r="F178" s="14" t="s">
        <v>415</v>
      </c>
      <c r="G178" s="14" t="s">
        <v>35</v>
      </c>
      <c r="H178" s="19" t="s">
        <v>237</v>
      </c>
      <c r="I178" s="14" t="s">
        <v>734</v>
      </c>
      <c r="J178" s="14" t="s">
        <v>762</v>
      </c>
      <c r="K178" s="14" t="s">
        <v>772</v>
      </c>
      <c r="L178" s="9" t="s">
        <v>622</v>
      </c>
      <c r="M178" s="16" t="s">
        <v>39</v>
      </c>
      <c r="N178" s="17">
        <v>2025</v>
      </c>
      <c r="O178" s="17">
        <v>2025</v>
      </c>
      <c r="P178" s="18">
        <f t="shared" si="2"/>
        <v>34</v>
      </c>
      <c r="Q178" s="9"/>
      <c r="R178" s="18">
        <v>0</v>
      </c>
      <c r="S178" s="18">
        <v>0</v>
      </c>
      <c r="T178" s="18">
        <v>34</v>
      </c>
      <c r="U178" s="18">
        <v>0</v>
      </c>
      <c r="V178" s="16" t="s">
        <v>39</v>
      </c>
      <c r="W178" s="9"/>
    </row>
    <row r="179" ht="54" spans="1:23">
      <c r="A179" s="9">
        <v>174</v>
      </c>
      <c r="B179" s="14" t="s">
        <v>773</v>
      </c>
      <c r="C179" s="9" t="s">
        <v>774</v>
      </c>
      <c r="D179" s="14" t="s">
        <v>32</v>
      </c>
      <c r="E179" s="14" t="s">
        <v>33</v>
      </c>
      <c r="F179" s="14" t="s">
        <v>34</v>
      </c>
      <c r="G179" s="14" t="s">
        <v>312</v>
      </c>
      <c r="H179" s="14" t="s">
        <v>775</v>
      </c>
      <c r="I179" s="14" t="s">
        <v>775</v>
      </c>
      <c r="J179" s="14" t="s">
        <v>775</v>
      </c>
      <c r="K179" s="14" t="s">
        <v>776</v>
      </c>
      <c r="L179" s="14" t="s">
        <v>776</v>
      </c>
      <c r="M179" s="16" t="s">
        <v>39</v>
      </c>
      <c r="N179" s="17">
        <v>2025</v>
      </c>
      <c r="O179" s="17">
        <v>2025</v>
      </c>
      <c r="P179" s="18">
        <f t="shared" si="2"/>
        <v>20.32</v>
      </c>
      <c r="Q179" s="9"/>
      <c r="R179" s="18">
        <v>0</v>
      </c>
      <c r="S179" s="18">
        <v>20.32</v>
      </c>
      <c r="T179" s="18">
        <v>0</v>
      </c>
      <c r="U179" s="18">
        <v>0</v>
      </c>
      <c r="V179" s="16" t="s">
        <v>39</v>
      </c>
      <c r="W179" s="9"/>
    </row>
    <row r="180" ht="36" spans="1:23">
      <c r="A180" s="9">
        <v>175</v>
      </c>
      <c r="B180" s="14" t="s">
        <v>777</v>
      </c>
      <c r="C180" s="9" t="s">
        <v>778</v>
      </c>
      <c r="D180" s="14" t="s">
        <v>32</v>
      </c>
      <c r="E180" s="14" t="s">
        <v>63</v>
      </c>
      <c r="F180" s="14" t="s">
        <v>64</v>
      </c>
      <c r="G180" s="14" t="s">
        <v>312</v>
      </c>
      <c r="H180" s="14" t="s">
        <v>779</v>
      </c>
      <c r="I180" s="14" t="s">
        <v>775</v>
      </c>
      <c r="J180" s="14" t="s">
        <v>779</v>
      </c>
      <c r="K180" s="14" t="s">
        <v>780</v>
      </c>
      <c r="L180" s="9" t="s">
        <v>84</v>
      </c>
      <c r="M180" s="16" t="s">
        <v>39</v>
      </c>
      <c r="N180" s="17">
        <v>2025</v>
      </c>
      <c r="O180" s="17">
        <v>2025</v>
      </c>
      <c r="P180" s="18">
        <f t="shared" si="2"/>
        <v>10</v>
      </c>
      <c r="Q180" s="9"/>
      <c r="R180" s="18">
        <v>0</v>
      </c>
      <c r="S180" s="18">
        <v>10</v>
      </c>
      <c r="T180" s="18">
        <v>0</v>
      </c>
      <c r="U180" s="18">
        <v>0</v>
      </c>
      <c r="V180" s="16" t="s">
        <v>39</v>
      </c>
      <c r="W180" s="9"/>
    </row>
    <row r="181" ht="27" spans="1:23">
      <c r="A181" s="9">
        <v>176</v>
      </c>
      <c r="B181" s="14" t="s">
        <v>781</v>
      </c>
      <c r="C181" s="9" t="s">
        <v>782</v>
      </c>
      <c r="D181" s="14" t="s">
        <v>32</v>
      </c>
      <c r="E181" s="14" t="s">
        <v>63</v>
      </c>
      <c r="F181" s="14" t="s">
        <v>130</v>
      </c>
      <c r="G181" s="14" t="s">
        <v>312</v>
      </c>
      <c r="H181" s="14" t="s">
        <v>783</v>
      </c>
      <c r="I181" s="14" t="s">
        <v>775</v>
      </c>
      <c r="J181" s="14" t="s">
        <v>783</v>
      </c>
      <c r="K181" s="14" t="s">
        <v>784</v>
      </c>
      <c r="L181" s="16" t="s">
        <v>663</v>
      </c>
      <c r="M181" s="16" t="s">
        <v>39</v>
      </c>
      <c r="N181" s="17">
        <v>2025</v>
      </c>
      <c r="O181" s="17">
        <v>2025</v>
      </c>
      <c r="P181" s="18">
        <f t="shared" si="2"/>
        <v>5</v>
      </c>
      <c r="Q181" s="9"/>
      <c r="R181" s="18">
        <v>0</v>
      </c>
      <c r="S181" s="18">
        <v>5</v>
      </c>
      <c r="T181" s="18">
        <v>0</v>
      </c>
      <c r="U181" s="18">
        <v>0</v>
      </c>
      <c r="V181" s="16" t="s">
        <v>39</v>
      </c>
      <c r="W181" s="9"/>
    </row>
    <row r="182" s="3" customFormat="1" ht="60" spans="1:23">
      <c r="A182" s="9">
        <v>177</v>
      </c>
      <c r="B182" s="14" t="s">
        <v>785</v>
      </c>
      <c r="C182" s="9" t="s">
        <v>786</v>
      </c>
      <c r="D182" s="14" t="s">
        <v>32</v>
      </c>
      <c r="E182" s="14" t="s">
        <v>63</v>
      </c>
      <c r="F182" s="14" t="s">
        <v>130</v>
      </c>
      <c r="G182" s="14" t="s">
        <v>312</v>
      </c>
      <c r="H182" s="19" t="s">
        <v>237</v>
      </c>
      <c r="I182" s="14" t="s">
        <v>775</v>
      </c>
      <c r="J182" s="14" t="s">
        <v>787</v>
      </c>
      <c r="K182" s="14" t="s">
        <v>788</v>
      </c>
      <c r="L182" s="21" t="s">
        <v>372</v>
      </c>
      <c r="M182" s="16" t="s">
        <v>39</v>
      </c>
      <c r="N182" s="17">
        <v>2025</v>
      </c>
      <c r="O182" s="17">
        <v>2025</v>
      </c>
      <c r="P182" s="18">
        <f t="shared" si="2"/>
        <v>16</v>
      </c>
      <c r="Q182" s="9"/>
      <c r="R182" s="18">
        <v>0</v>
      </c>
      <c r="S182" s="18">
        <v>0</v>
      </c>
      <c r="T182" s="18">
        <v>0</v>
      </c>
      <c r="U182" s="18">
        <v>16</v>
      </c>
      <c r="V182" s="16" t="s">
        <v>39</v>
      </c>
      <c r="W182" s="9"/>
    </row>
    <row r="183" ht="40.5" spans="1:23">
      <c r="A183" s="9">
        <v>178</v>
      </c>
      <c r="B183" s="14" t="s">
        <v>789</v>
      </c>
      <c r="C183" s="9" t="s">
        <v>790</v>
      </c>
      <c r="D183" s="14" t="s">
        <v>32</v>
      </c>
      <c r="E183" s="14" t="s">
        <v>63</v>
      </c>
      <c r="F183" s="14" t="s">
        <v>130</v>
      </c>
      <c r="G183" s="14" t="s">
        <v>312</v>
      </c>
      <c r="H183" s="14" t="s">
        <v>779</v>
      </c>
      <c r="I183" s="14" t="s">
        <v>775</v>
      </c>
      <c r="J183" s="14" t="s">
        <v>779</v>
      </c>
      <c r="K183" s="14" t="s">
        <v>791</v>
      </c>
      <c r="L183" s="16" t="s">
        <v>663</v>
      </c>
      <c r="M183" s="16" t="s">
        <v>39</v>
      </c>
      <c r="N183" s="17">
        <v>2025</v>
      </c>
      <c r="O183" s="17">
        <v>2025</v>
      </c>
      <c r="P183" s="18">
        <f t="shared" si="2"/>
        <v>20</v>
      </c>
      <c r="Q183" s="9"/>
      <c r="R183" s="18">
        <v>20</v>
      </c>
      <c r="S183" s="18">
        <v>0</v>
      </c>
      <c r="T183" s="18">
        <v>0</v>
      </c>
      <c r="U183" s="18">
        <v>0</v>
      </c>
      <c r="V183" s="16" t="s">
        <v>39</v>
      </c>
      <c r="W183" s="9"/>
    </row>
    <row r="184" ht="40.5" spans="1:23">
      <c r="A184" s="9">
        <v>179</v>
      </c>
      <c r="B184" s="14" t="s">
        <v>792</v>
      </c>
      <c r="C184" s="9" t="s">
        <v>793</v>
      </c>
      <c r="D184" s="14" t="s">
        <v>32</v>
      </c>
      <c r="E184" s="14" t="s">
        <v>63</v>
      </c>
      <c r="F184" s="14" t="s">
        <v>130</v>
      </c>
      <c r="G184" s="14" t="s">
        <v>312</v>
      </c>
      <c r="H184" s="14" t="s">
        <v>783</v>
      </c>
      <c r="I184" s="14" t="s">
        <v>775</v>
      </c>
      <c r="J184" s="14" t="s">
        <v>783</v>
      </c>
      <c r="K184" s="14" t="s">
        <v>794</v>
      </c>
      <c r="L184" s="16" t="s">
        <v>349</v>
      </c>
      <c r="M184" s="16" t="s">
        <v>39</v>
      </c>
      <c r="N184" s="17">
        <v>2025</v>
      </c>
      <c r="O184" s="17">
        <v>2025</v>
      </c>
      <c r="P184" s="18">
        <f t="shared" si="2"/>
        <v>19.7</v>
      </c>
      <c r="Q184" s="9"/>
      <c r="R184" s="18">
        <v>19.7</v>
      </c>
      <c r="S184" s="18">
        <v>0</v>
      </c>
      <c r="T184" s="18">
        <v>0</v>
      </c>
      <c r="U184" s="18">
        <v>0</v>
      </c>
      <c r="V184" s="16" t="s">
        <v>39</v>
      </c>
      <c r="W184" s="9"/>
    </row>
    <row r="185" ht="60" spans="1:23">
      <c r="A185" s="9">
        <v>180</v>
      </c>
      <c r="B185" s="14" t="s">
        <v>795</v>
      </c>
      <c r="C185" s="9" t="s">
        <v>796</v>
      </c>
      <c r="D185" s="14" t="s">
        <v>234</v>
      </c>
      <c r="E185" s="14" t="s">
        <v>235</v>
      </c>
      <c r="F185" s="14" t="s">
        <v>236</v>
      </c>
      <c r="G185" s="14" t="s">
        <v>312</v>
      </c>
      <c r="H185" s="14" t="s">
        <v>797</v>
      </c>
      <c r="I185" s="14" t="s">
        <v>775</v>
      </c>
      <c r="J185" s="14" t="s">
        <v>797</v>
      </c>
      <c r="K185" s="14" t="s">
        <v>798</v>
      </c>
      <c r="L185" s="9" t="s">
        <v>239</v>
      </c>
      <c r="M185" s="16" t="s">
        <v>39</v>
      </c>
      <c r="N185" s="17">
        <v>2025</v>
      </c>
      <c r="O185" s="17">
        <v>2025</v>
      </c>
      <c r="P185" s="18">
        <f t="shared" si="2"/>
        <v>6.2</v>
      </c>
      <c r="Q185" s="9"/>
      <c r="R185" s="18">
        <v>0</v>
      </c>
      <c r="S185" s="18">
        <v>0</v>
      </c>
      <c r="T185" s="18">
        <v>0</v>
      </c>
      <c r="U185" s="18">
        <v>6.2</v>
      </c>
      <c r="V185" s="16" t="s">
        <v>39</v>
      </c>
      <c r="W185" s="9"/>
    </row>
    <row r="186" ht="60" spans="1:23">
      <c r="A186" s="9">
        <v>181</v>
      </c>
      <c r="B186" s="14" t="s">
        <v>799</v>
      </c>
      <c r="C186" s="9" t="s">
        <v>800</v>
      </c>
      <c r="D186" s="14" t="s">
        <v>234</v>
      </c>
      <c r="E186" s="14" t="s">
        <v>235</v>
      </c>
      <c r="F186" s="14" t="s">
        <v>236</v>
      </c>
      <c r="G186" s="14" t="s">
        <v>801</v>
      </c>
      <c r="H186" s="14" t="s">
        <v>802</v>
      </c>
      <c r="I186" s="14" t="s">
        <v>775</v>
      </c>
      <c r="J186" s="14" t="s">
        <v>802</v>
      </c>
      <c r="K186" s="14" t="s">
        <v>803</v>
      </c>
      <c r="L186" s="16" t="s">
        <v>663</v>
      </c>
      <c r="M186" s="16" t="s">
        <v>39</v>
      </c>
      <c r="N186" s="17">
        <v>2025</v>
      </c>
      <c r="O186" s="17">
        <v>2025</v>
      </c>
      <c r="P186" s="18">
        <f t="shared" si="2"/>
        <v>52.51</v>
      </c>
      <c r="Q186" s="9"/>
      <c r="R186" s="18">
        <v>0</v>
      </c>
      <c r="S186" s="18">
        <v>0</v>
      </c>
      <c r="T186" s="18">
        <v>0</v>
      </c>
      <c r="U186" s="18">
        <v>52.51</v>
      </c>
      <c r="V186" s="16" t="s">
        <v>39</v>
      </c>
      <c r="W186" s="9"/>
    </row>
    <row r="187" ht="48" spans="1:23">
      <c r="A187" s="9">
        <v>182</v>
      </c>
      <c r="B187" s="14" t="s">
        <v>804</v>
      </c>
      <c r="C187" s="9" t="s">
        <v>805</v>
      </c>
      <c r="D187" s="14" t="s">
        <v>234</v>
      </c>
      <c r="E187" s="14" t="s">
        <v>235</v>
      </c>
      <c r="F187" s="14" t="s">
        <v>198</v>
      </c>
      <c r="G187" s="14" t="s">
        <v>312</v>
      </c>
      <c r="H187" s="14" t="s">
        <v>806</v>
      </c>
      <c r="I187" s="14" t="s">
        <v>775</v>
      </c>
      <c r="J187" s="14" t="s">
        <v>787</v>
      </c>
      <c r="K187" s="14" t="s">
        <v>807</v>
      </c>
      <c r="L187" s="16" t="s">
        <v>808</v>
      </c>
      <c r="M187" s="16" t="s">
        <v>39</v>
      </c>
      <c r="N187" s="17">
        <v>2025</v>
      </c>
      <c r="O187" s="17">
        <v>2025</v>
      </c>
      <c r="P187" s="18">
        <f t="shared" si="2"/>
        <v>15</v>
      </c>
      <c r="Q187" s="9"/>
      <c r="R187" s="18">
        <v>0</v>
      </c>
      <c r="S187" s="18">
        <v>15</v>
      </c>
      <c r="T187" s="18">
        <v>0</v>
      </c>
      <c r="U187" s="18">
        <v>0</v>
      </c>
      <c r="V187" s="16" t="s">
        <v>39</v>
      </c>
      <c r="W187" s="9"/>
    </row>
    <row r="188" ht="48" spans="1:23">
      <c r="A188" s="9">
        <v>183</v>
      </c>
      <c r="B188" s="14" t="s">
        <v>809</v>
      </c>
      <c r="C188" s="9" t="s">
        <v>810</v>
      </c>
      <c r="D188" s="14" t="s">
        <v>234</v>
      </c>
      <c r="E188" s="14" t="s">
        <v>235</v>
      </c>
      <c r="F188" s="14" t="s">
        <v>198</v>
      </c>
      <c r="G188" s="14" t="s">
        <v>801</v>
      </c>
      <c r="H188" s="14" t="s">
        <v>779</v>
      </c>
      <c r="I188" s="14" t="s">
        <v>775</v>
      </c>
      <c r="J188" s="14" t="s">
        <v>779</v>
      </c>
      <c r="K188" s="14" t="s">
        <v>811</v>
      </c>
      <c r="L188" s="16" t="s">
        <v>663</v>
      </c>
      <c r="M188" s="16" t="s">
        <v>39</v>
      </c>
      <c r="N188" s="17">
        <v>2025</v>
      </c>
      <c r="O188" s="17">
        <v>2025</v>
      </c>
      <c r="P188" s="18">
        <f t="shared" si="2"/>
        <v>56.96</v>
      </c>
      <c r="Q188" s="9"/>
      <c r="R188" s="18">
        <v>0</v>
      </c>
      <c r="S188" s="18">
        <v>0</v>
      </c>
      <c r="T188" s="18">
        <v>0</v>
      </c>
      <c r="U188" s="18">
        <v>56.96</v>
      </c>
      <c r="V188" s="16" t="s">
        <v>39</v>
      </c>
      <c r="W188" s="9"/>
    </row>
    <row r="189" ht="24" spans="1:23">
      <c r="A189" s="9">
        <v>184</v>
      </c>
      <c r="B189" s="14" t="s">
        <v>812</v>
      </c>
      <c r="C189" s="9" t="s">
        <v>813</v>
      </c>
      <c r="D189" s="14" t="s">
        <v>32</v>
      </c>
      <c r="E189" s="14" t="s">
        <v>33</v>
      </c>
      <c r="F189" s="14" t="s">
        <v>34</v>
      </c>
      <c r="G189" s="14" t="s">
        <v>35</v>
      </c>
      <c r="H189" s="14" t="s">
        <v>814</v>
      </c>
      <c r="I189" s="14" t="s">
        <v>815</v>
      </c>
      <c r="J189" s="14" t="s">
        <v>816</v>
      </c>
      <c r="K189" s="14" t="s">
        <v>817</v>
      </c>
      <c r="L189" s="16" t="s">
        <v>601</v>
      </c>
      <c r="M189" s="16" t="s">
        <v>39</v>
      </c>
      <c r="N189" s="17">
        <v>2025</v>
      </c>
      <c r="O189" s="17">
        <v>2025</v>
      </c>
      <c r="P189" s="18">
        <f t="shared" si="2"/>
        <v>39.6</v>
      </c>
      <c r="Q189" s="9"/>
      <c r="R189" s="18">
        <v>0</v>
      </c>
      <c r="S189" s="18">
        <v>39.6</v>
      </c>
      <c r="T189" s="18">
        <v>0</v>
      </c>
      <c r="U189" s="18">
        <v>0</v>
      </c>
      <c r="V189" s="16" t="s">
        <v>39</v>
      </c>
      <c r="W189" s="9"/>
    </row>
    <row r="190" ht="24" spans="1:23">
      <c r="A190" s="9">
        <v>185</v>
      </c>
      <c r="B190" s="14" t="s">
        <v>818</v>
      </c>
      <c r="C190" s="9" t="s">
        <v>819</v>
      </c>
      <c r="D190" s="14" t="s">
        <v>32</v>
      </c>
      <c r="E190" s="14" t="s">
        <v>63</v>
      </c>
      <c r="F190" s="14" t="s">
        <v>64</v>
      </c>
      <c r="G190" s="14" t="s">
        <v>35</v>
      </c>
      <c r="H190" s="14" t="s">
        <v>820</v>
      </c>
      <c r="I190" s="14" t="s">
        <v>815</v>
      </c>
      <c r="J190" s="14" t="s">
        <v>821</v>
      </c>
      <c r="K190" s="14" t="s">
        <v>822</v>
      </c>
      <c r="L190" s="9" t="s">
        <v>108</v>
      </c>
      <c r="M190" s="16" t="s">
        <v>39</v>
      </c>
      <c r="N190" s="17">
        <v>2025</v>
      </c>
      <c r="O190" s="17">
        <v>2025</v>
      </c>
      <c r="P190" s="18">
        <f t="shared" si="2"/>
        <v>12</v>
      </c>
      <c r="Q190" s="9"/>
      <c r="R190" s="18">
        <v>0</v>
      </c>
      <c r="S190" s="18">
        <v>12</v>
      </c>
      <c r="T190" s="18">
        <v>0</v>
      </c>
      <c r="U190" s="18">
        <v>0</v>
      </c>
      <c r="V190" s="16" t="s">
        <v>39</v>
      </c>
      <c r="W190" s="9"/>
    </row>
    <row r="191" ht="36" spans="1:23">
      <c r="A191" s="9">
        <v>186</v>
      </c>
      <c r="B191" s="14" t="s">
        <v>823</v>
      </c>
      <c r="C191" s="9" t="s">
        <v>824</v>
      </c>
      <c r="D191" s="14" t="s">
        <v>32</v>
      </c>
      <c r="E191" s="14" t="s">
        <v>63</v>
      </c>
      <c r="F191" s="14" t="s">
        <v>64</v>
      </c>
      <c r="G191" s="14" t="s">
        <v>35</v>
      </c>
      <c r="H191" s="14" t="s">
        <v>825</v>
      </c>
      <c r="I191" s="14" t="s">
        <v>815</v>
      </c>
      <c r="J191" s="14" t="s">
        <v>821</v>
      </c>
      <c r="K191" s="14" t="s">
        <v>826</v>
      </c>
      <c r="L191" s="9" t="s">
        <v>84</v>
      </c>
      <c r="M191" s="16" t="s">
        <v>39</v>
      </c>
      <c r="N191" s="17">
        <v>2025</v>
      </c>
      <c r="O191" s="17">
        <v>2025</v>
      </c>
      <c r="P191" s="18">
        <f t="shared" si="2"/>
        <v>15</v>
      </c>
      <c r="Q191" s="9"/>
      <c r="R191" s="18">
        <v>0</v>
      </c>
      <c r="S191" s="18">
        <v>15</v>
      </c>
      <c r="T191" s="18">
        <v>0</v>
      </c>
      <c r="U191" s="18">
        <v>0</v>
      </c>
      <c r="V191" s="16" t="s">
        <v>39</v>
      </c>
      <c r="W191" s="9"/>
    </row>
    <row r="192" ht="60" spans="1:23">
      <c r="A192" s="9">
        <v>187</v>
      </c>
      <c r="B192" s="14" t="s">
        <v>827</v>
      </c>
      <c r="C192" s="9" t="s">
        <v>828</v>
      </c>
      <c r="D192" s="14" t="s">
        <v>32</v>
      </c>
      <c r="E192" s="14" t="s">
        <v>63</v>
      </c>
      <c r="F192" s="14" t="s">
        <v>130</v>
      </c>
      <c r="G192" s="14" t="s">
        <v>35</v>
      </c>
      <c r="H192" s="14" t="s">
        <v>829</v>
      </c>
      <c r="I192" s="14" t="s">
        <v>815</v>
      </c>
      <c r="J192" s="14" t="s">
        <v>830</v>
      </c>
      <c r="K192" s="14" t="s">
        <v>831</v>
      </c>
      <c r="L192" s="21" t="s">
        <v>372</v>
      </c>
      <c r="M192" s="16" t="s">
        <v>39</v>
      </c>
      <c r="N192" s="17">
        <v>2025</v>
      </c>
      <c r="O192" s="17">
        <v>2025</v>
      </c>
      <c r="P192" s="18">
        <f t="shared" si="2"/>
        <v>5</v>
      </c>
      <c r="Q192" s="9"/>
      <c r="R192" s="18">
        <v>0</v>
      </c>
      <c r="S192" s="18">
        <v>0</v>
      </c>
      <c r="T192" s="18">
        <v>0</v>
      </c>
      <c r="U192" s="18">
        <v>5</v>
      </c>
      <c r="V192" s="16" t="s">
        <v>39</v>
      </c>
      <c r="W192" s="9"/>
    </row>
    <row r="193" ht="24" spans="1:23">
      <c r="A193" s="9">
        <v>188</v>
      </c>
      <c r="B193" s="14" t="s">
        <v>832</v>
      </c>
      <c r="C193" s="9" t="s">
        <v>833</v>
      </c>
      <c r="D193" s="14" t="s">
        <v>32</v>
      </c>
      <c r="E193" s="14" t="s">
        <v>63</v>
      </c>
      <c r="F193" s="14" t="s">
        <v>130</v>
      </c>
      <c r="G193" s="14" t="s">
        <v>35</v>
      </c>
      <c r="H193" s="14" t="s">
        <v>815</v>
      </c>
      <c r="I193" s="14" t="s">
        <v>815</v>
      </c>
      <c r="J193" s="14" t="s">
        <v>815</v>
      </c>
      <c r="K193" s="14" t="s">
        <v>834</v>
      </c>
      <c r="L193" s="16" t="s">
        <v>663</v>
      </c>
      <c r="M193" s="16" t="s">
        <v>39</v>
      </c>
      <c r="N193" s="17">
        <v>2025</v>
      </c>
      <c r="O193" s="17">
        <v>2025</v>
      </c>
      <c r="P193" s="18">
        <f t="shared" si="2"/>
        <v>13.92</v>
      </c>
      <c r="Q193" s="9"/>
      <c r="R193" s="18">
        <v>0</v>
      </c>
      <c r="S193" s="18">
        <v>13.92</v>
      </c>
      <c r="T193" s="18">
        <v>0</v>
      </c>
      <c r="U193" s="18">
        <v>0</v>
      </c>
      <c r="V193" s="16" t="s">
        <v>39</v>
      </c>
      <c r="W193" s="9"/>
    </row>
    <row r="194" ht="36" spans="1:23">
      <c r="A194" s="9">
        <v>189</v>
      </c>
      <c r="B194" s="14" t="s">
        <v>835</v>
      </c>
      <c r="C194" s="9" t="s">
        <v>836</v>
      </c>
      <c r="D194" s="14" t="s">
        <v>32</v>
      </c>
      <c r="E194" s="14" t="s">
        <v>211</v>
      </c>
      <c r="F194" s="14" t="s">
        <v>211</v>
      </c>
      <c r="G194" s="14" t="s">
        <v>35</v>
      </c>
      <c r="H194" s="14" t="s">
        <v>837</v>
      </c>
      <c r="I194" s="14" t="s">
        <v>815</v>
      </c>
      <c r="J194" s="14" t="s">
        <v>821</v>
      </c>
      <c r="K194" s="14" t="s">
        <v>404</v>
      </c>
      <c r="L194" s="17" t="s">
        <v>838</v>
      </c>
      <c r="M194" s="16" t="s">
        <v>39</v>
      </c>
      <c r="N194" s="17">
        <v>2025</v>
      </c>
      <c r="O194" s="17">
        <v>2025</v>
      </c>
      <c r="P194" s="18">
        <f t="shared" si="2"/>
        <v>150</v>
      </c>
      <c r="Q194" s="9"/>
      <c r="R194" s="18">
        <v>70</v>
      </c>
      <c r="S194" s="18">
        <v>40</v>
      </c>
      <c r="T194" s="18">
        <v>0</v>
      </c>
      <c r="U194" s="18">
        <v>40</v>
      </c>
      <c r="V194" s="16" t="s">
        <v>39</v>
      </c>
      <c r="W194" s="9"/>
    </row>
    <row r="195" ht="48" spans="1:23">
      <c r="A195" s="9">
        <v>190</v>
      </c>
      <c r="B195" s="14" t="s">
        <v>839</v>
      </c>
      <c r="C195" s="9" t="s">
        <v>840</v>
      </c>
      <c r="D195" s="14" t="s">
        <v>234</v>
      </c>
      <c r="E195" s="14" t="s">
        <v>235</v>
      </c>
      <c r="F195" s="14" t="s">
        <v>242</v>
      </c>
      <c r="G195" s="14" t="s">
        <v>35</v>
      </c>
      <c r="H195" s="14" t="s">
        <v>841</v>
      </c>
      <c r="I195" s="14" t="s">
        <v>815</v>
      </c>
      <c r="J195" s="14" t="s">
        <v>842</v>
      </c>
      <c r="K195" s="14" t="s">
        <v>843</v>
      </c>
      <c r="L195" s="9" t="s">
        <v>239</v>
      </c>
      <c r="M195" s="16" t="s">
        <v>39</v>
      </c>
      <c r="N195" s="17">
        <v>2025</v>
      </c>
      <c r="O195" s="17">
        <v>2025</v>
      </c>
      <c r="P195" s="18">
        <f t="shared" si="2"/>
        <v>13.2</v>
      </c>
      <c r="Q195" s="9"/>
      <c r="R195" s="18">
        <v>0</v>
      </c>
      <c r="S195" s="18">
        <v>13.2</v>
      </c>
      <c r="T195" s="18">
        <v>0</v>
      </c>
      <c r="U195" s="18">
        <v>0</v>
      </c>
      <c r="V195" s="16" t="s">
        <v>39</v>
      </c>
      <c r="W195" s="9"/>
    </row>
    <row r="196" ht="27" spans="1:23">
      <c r="A196" s="9">
        <v>191</v>
      </c>
      <c r="B196" s="14" t="s">
        <v>844</v>
      </c>
      <c r="C196" s="9" t="s">
        <v>845</v>
      </c>
      <c r="D196" s="14" t="s">
        <v>32</v>
      </c>
      <c r="E196" s="14" t="s">
        <v>33</v>
      </c>
      <c r="F196" s="14" t="s">
        <v>34</v>
      </c>
      <c r="G196" s="14" t="s">
        <v>35</v>
      </c>
      <c r="H196" s="14" t="s">
        <v>846</v>
      </c>
      <c r="I196" s="14" t="s">
        <v>846</v>
      </c>
      <c r="J196" s="14" t="s">
        <v>846</v>
      </c>
      <c r="K196" s="14" t="s">
        <v>847</v>
      </c>
      <c r="L196" s="16" t="s">
        <v>663</v>
      </c>
      <c r="M196" s="16" t="s">
        <v>39</v>
      </c>
      <c r="N196" s="17">
        <v>2025</v>
      </c>
      <c r="O196" s="17">
        <v>2025</v>
      </c>
      <c r="P196" s="18">
        <f t="shared" si="2"/>
        <v>22.8</v>
      </c>
      <c r="Q196" s="9"/>
      <c r="R196" s="18">
        <v>0</v>
      </c>
      <c r="S196" s="18">
        <v>22.8</v>
      </c>
      <c r="T196" s="18">
        <v>0</v>
      </c>
      <c r="U196" s="18">
        <v>0</v>
      </c>
      <c r="V196" s="16" t="s">
        <v>39</v>
      </c>
      <c r="W196" s="9"/>
    </row>
    <row r="197" ht="24" spans="1:23">
      <c r="A197" s="9">
        <v>192</v>
      </c>
      <c r="B197" s="14" t="s">
        <v>848</v>
      </c>
      <c r="C197" s="9" t="s">
        <v>849</v>
      </c>
      <c r="D197" s="14" t="s">
        <v>32</v>
      </c>
      <c r="E197" s="14" t="s">
        <v>63</v>
      </c>
      <c r="F197" s="14" t="s">
        <v>64</v>
      </c>
      <c r="G197" s="14" t="s">
        <v>35</v>
      </c>
      <c r="H197" s="19" t="s">
        <v>237</v>
      </c>
      <c r="I197" s="14" t="s">
        <v>846</v>
      </c>
      <c r="J197" s="14" t="s">
        <v>850</v>
      </c>
      <c r="K197" s="14" t="s">
        <v>521</v>
      </c>
      <c r="L197" s="9" t="s">
        <v>376</v>
      </c>
      <c r="M197" s="16" t="s">
        <v>39</v>
      </c>
      <c r="N197" s="17">
        <v>2025</v>
      </c>
      <c r="O197" s="17">
        <v>2025</v>
      </c>
      <c r="P197" s="18">
        <f t="shared" si="2"/>
        <v>6</v>
      </c>
      <c r="Q197" s="9"/>
      <c r="R197" s="18">
        <v>0</v>
      </c>
      <c r="S197" s="18">
        <v>6</v>
      </c>
      <c r="T197" s="18">
        <v>0</v>
      </c>
      <c r="U197" s="18">
        <v>0</v>
      </c>
      <c r="V197" s="16" t="s">
        <v>39</v>
      </c>
      <c r="W197" s="9"/>
    </row>
    <row r="198" ht="24" spans="1:23">
      <c r="A198" s="9">
        <v>193</v>
      </c>
      <c r="B198" s="14" t="s">
        <v>851</v>
      </c>
      <c r="C198" s="9" t="s">
        <v>852</v>
      </c>
      <c r="D198" s="14" t="s">
        <v>32</v>
      </c>
      <c r="E198" s="14" t="s">
        <v>63</v>
      </c>
      <c r="F198" s="14" t="s">
        <v>64</v>
      </c>
      <c r="G198" s="14" t="s">
        <v>35</v>
      </c>
      <c r="H198" s="19" t="s">
        <v>237</v>
      </c>
      <c r="I198" s="14" t="s">
        <v>846</v>
      </c>
      <c r="J198" s="14" t="s">
        <v>853</v>
      </c>
      <c r="K198" s="14" t="s">
        <v>521</v>
      </c>
      <c r="L198" s="9" t="s">
        <v>376</v>
      </c>
      <c r="M198" s="16" t="s">
        <v>39</v>
      </c>
      <c r="N198" s="17">
        <v>2025</v>
      </c>
      <c r="O198" s="17">
        <v>2025</v>
      </c>
      <c r="P198" s="18">
        <f t="shared" si="2"/>
        <v>7</v>
      </c>
      <c r="Q198" s="9"/>
      <c r="R198" s="18">
        <v>0</v>
      </c>
      <c r="S198" s="18">
        <v>7</v>
      </c>
      <c r="T198" s="18">
        <v>0</v>
      </c>
      <c r="U198" s="18">
        <v>0</v>
      </c>
      <c r="V198" s="16" t="s">
        <v>39</v>
      </c>
      <c r="W198" s="9"/>
    </row>
    <row r="199" ht="24" spans="1:23">
      <c r="A199" s="9">
        <v>194</v>
      </c>
      <c r="B199" s="14" t="s">
        <v>854</v>
      </c>
      <c r="C199" s="9" t="s">
        <v>855</v>
      </c>
      <c r="D199" s="14" t="s">
        <v>32</v>
      </c>
      <c r="E199" s="14" t="s">
        <v>63</v>
      </c>
      <c r="F199" s="14" t="s">
        <v>64</v>
      </c>
      <c r="G199" s="14" t="s">
        <v>35</v>
      </c>
      <c r="H199" s="19" t="s">
        <v>237</v>
      </c>
      <c r="I199" s="14" t="s">
        <v>846</v>
      </c>
      <c r="J199" s="14" t="s">
        <v>856</v>
      </c>
      <c r="K199" s="14" t="s">
        <v>521</v>
      </c>
      <c r="L199" s="9" t="s">
        <v>376</v>
      </c>
      <c r="M199" s="16" t="s">
        <v>39</v>
      </c>
      <c r="N199" s="17">
        <v>2025</v>
      </c>
      <c r="O199" s="17">
        <v>2025</v>
      </c>
      <c r="P199" s="18">
        <f t="shared" ref="P199:P262" si="3">R199+S199+T199+U199</f>
        <v>7</v>
      </c>
      <c r="Q199" s="9"/>
      <c r="R199" s="18">
        <v>0</v>
      </c>
      <c r="S199" s="18">
        <v>7</v>
      </c>
      <c r="T199" s="18">
        <v>0</v>
      </c>
      <c r="U199" s="18">
        <v>0</v>
      </c>
      <c r="V199" s="16" t="s">
        <v>39</v>
      </c>
      <c r="W199" s="9"/>
    </row>
    <row r="200" ht="24" spans="1:23">
      <c r="A200" s="9">
        <v>195</v>
      </c>
      <c r="B200" s="14" t="s">
        <v>857</v>
      </c>
      <c r="C200" s="9" t="s">
        <v>858</v>
      </c>
      <c r="D200" s="14" t="s">
        <v>32</v>
      </c>
      <c r="E200" s="14" t="s">
        <v>63</v>
      </c>
      <c r="F200" s="14" t="s">
        <v>64</v>
      </c>
      <c r="G200" s="14" t="s">
        <v>35</v>
      </c>
      <c r="H200" s="19" t="s">
        <v>237</v>
      </c>
      <c r="I200" s="14" t="s">
        <v>846</v>
      </c>
      <c r="J200" s="14" t="s">
        <v>859</v>
      </c>
      <c r="K200" s="14" t="s">
        <v>521</v>
      </c>
      <c r="L200" s="9" t="s">
        <v>376</v>
      </c>
      <c r="M200" s="16" t="s">
        <v>39</v>
      </c>
      <c r="N200" s="17">
        <v>2025</v>
      </c>
      <c r="O200" s="17">
        <v>2025</v>
      </c>
      <c r="P200" s="18">
        <f t="shared" si="3"/>
        <v>7</v>
      </c>
      <c r="Q200" s="9"/>
      <c r="R200" s="18">
        <v>0</v>
      </c>
      <c r="S200" s="18">
        <v>7</v>
      </c>
      <c r="T200" s="18">
        <v>0</v>
      </c>
      <c r="U200" s="18">
        <v>0</v>
      </c>
      <c r="V200" s="16" t="s">
        <v>39</v>
      </c>
      <c r="W200" s="9"/>
    </row>
    <row r="201" ht="24" spans="1:23">
      <c r="A201" s="9">
        <v>196</v>
      </c>
      <c r="B201" s="14" t="s">
        <v>860</v>
      </c>
      <c r="C201" s="9" t="s">
        <v>861</v>
      </c>
      <c r="D201" s="14" t="s">
        <v>32</v>
      </c>
      <c r="E201" s="14" t="s">
        <v>63</v>
      </c>
      <c r="F201" s="14" t="s">
        <v>130</v>
      </c>
      <c r="G201" s="14" t="s">
        <v>35</v>
      </c>
      <c r="H201" s="19" t="s">
        <v>237</v>
      </c>
      <c r="I201" s="14" t="s">
        <v>846</v>
      </c>
      <c r="J201" s="14" t="s">
        <v>862</v>
      </c>
      <c r="K201" s="14" t="s">
        <v>521</v>
      </c>
      <c r="L201" s="9" t="s">
        <v>376</v>
      </c>
      <c r="M201" s="16" t="s">
        <v>39</v>
      </c>
      <c r="N201" s="17">
        <v>2025</v>
      </c>
      <c r="O201" s="17">
        <v>2025</v>
      </c>
      <c r="P201" s="18">
        <f t="shared" si="3"/>
        <v>7</v>
      </c>
      <c r="Q201" s="9"/>
      <c r="R201" s="18">
        <v>0</v>
      </c>
      <c r="S201" s="18">
        <v>7</v>
      </c>
      <c r="T201" s="18">
        <v>0</v>
      </c>
      <c r="U201" s="18">
        <v>0</v>
      </c>
      <c r="V201" s="16" t="s">
        <v>39</v>
      </c>
      <c r="W201" s="9"/>
    </row>
    <row r="202" ht="36" spans="1:23">
      <c r="A202" s="9">
        <v>197</v>
      </c>
      <c r="B202" s="14" t="s">
        <v>863</v>
      </c>
      <c r="C202" s="9" t="s">
        <v>864</v>
      </c>
      <c r="D202" s="14" t="s">
        <v>32</v>
      </c>
      <c r="E202" s="14" t="s">
        <v>63</v>
      </c>
      <c r="F202" s="14" t="s">
        <v>130</v>
      </c>
      <c r="G202" s="14" t="s">
        <v>35</v>
      </c>
      <c r="H202" s="14" t="s">
        <v>865</v>
      </c>
      <c r="I202" s="14" t="s">
        <v>846</v>
      </c>
      <c r="J202" s="14" t="s">
        <v>866</v>
      </c>
      <c r="K202" s="14" t="s">
        <v>867</v>
      </c>
      <c r="L202" s="9" t="s">
        <v>239</v>
      </c>
      <c r="M202" s="16" t="s">
        <v>39</v>
      </c>
      <c r="N202" s="17">
        <v>2025</v>
      </c>
      <c r="O202" s="17">
        <v>2025</v>
      </c>
      <c r="P202" s="18">
        <f t="shared" si="3"/>
        <v>8</v>
      </c>
      <c r="Q202" s="9"/>
      <c r="R202" s="18">
        <v>0</v>
      </c>
      <c r="S202" s="18">
        <v>8</v>
      </c>
      <c r="T202" s="18">
        <v>0</v>
      </c>
      <c r="U202" s="18">
        <v>0</v>
      </c>
      <c r="V202" s="16" t="s">
        <v>39</v>
      </c>
      <c r="W202" s="9"/>
    </row>
    <row r="203" ht="60" spans="1:23">
      <c r="A203" s="9">
        <v>198</v>
      </c>
      <c r="B203" s="14" t="s">
        <v>868</v>
      </c>
      <c r="C203" s="9" t="s">
        <v>869</v>
      </c>
      <c r="D203" s="14" t="s">
        <v>234</v>
      </c>
      <c r="E203" s="14" t="s">
        <v>235</v>
      </c>
      <c r="F203" s="14" t="s">
        <v>236</v>
      </c>
      <c r="G203" s="14" t="s">
        <v>35</v>
      </c>
      <c r="H203" s="14" t="s">
        <v>870</v>
      </c>
      <c r="I203" s="14" t="s">
        <v>846</v>
      </c>
      <c r="J203" s="14" t="s">
        <v>871</v>
      </c>
      <c r="K203" s="14" t="s">
        <v>872</v>
      </c>
      <c r="L203" s="9" t="s">
        <v>239</v>
      </c>
      <c r="M203" s="16" t="s">
        <v>39</v>
      </c>
      <c r="N203" s="17">
        <v>2025</v>
      </c>
      <c r="O203" s="17">
        <v>2025</v>
      </c>
      <c r="P203" s="18">
        <f t="shared" si="3"/>
        <v>7</v>
      </c>
      <c r="Q203" s="9"/>
      <c r="R203" s="18">
        <v>0</v>
      </c>
      <c r="S203" s="18">
        <v>7</v>
      </c>
      <c r="T203" s="18">
        <v>0</v>
      </c>
      <c r="U203" s="18">
        <v>0</v>
      </c>
      <c r="V203" s="16" t="s">
        <v>39</v>
      </c>
      <c r="W203" s="9"/>
    </row>
    <row r="204" ht="48" spans="1:23">
      <c r="A204" s="9">
        <v>199</v>
      </c>
      <c r="B204" s="14" t="s">
        <v>873</v>
      </c>
      <c r="C204" s="9" t="s">
        <v>874</v>
      </c>
      <c r="D204" s="14" t="s">
        <v>234</v>
      </c>
      <c r="E204" s="14" t="s">
        <v>235</v>
      </c>
      <c r="F204" s="14" t="s">
        <v>198</v>
      </c>
      <c r="G204" s="14" t="s">
        <v>35</v>
      </c>
      <c r="H204" s="14" t="s">
        <v>875</v>
      </c>
      <c r="I204" s="14" t="s">
        <v>846</v>
      </c>
      <c r="J204" s="14" t="s">
        <v>876</v>
      </c>
      <c r="K204" s="14" t="s">
        <v>877</v>
      </c>
      <c r="L204" s="9" t="s">
        <v>84</v>
      </c>
      <c r="M204" s="16" t="s">
        <v>39</v>
      </c>
      <c r="N204" s="17">
        <v>2025</v>
      </c>
      <c r="O204" s="17">
        <v>2025</v>
      </c>
      <c r="P204" s="18">
        <f t="shared" si="3"/>
        <v>5</v>
      </c>
      <c r="Q204" s="9"/>
      <c r="R204" s="18">
        <v>0</v>
      </c>
      <c r="S204" s="18">
        <v>5</v>
      </c>
      <c r="T204" s="18">
        <v>0</v>
      </c>
      <c r="U204" s="18">
        <v>0</v>
      </c>
      <c r="V204" s="16" t="s">
        <v>39</v>
      </c>
      <c r="W204" s="9"/>
    </row>
    <row r="205" ht="48" spans="1:23">
      <c r="A205" s="9">
        <v>200</v>
      </c>
      <c r="B205" s="14" t="s">
        <v>878</v>
      </c>
      <c r="C205" s="9" t="s">
        <v>879</v>
      </c>
      <c r="D205" s="14" t="s">
        <v>234</v>
      </c>
      <c r="E205" s="14" t="s">
        <v>235</v>
      </c>
      <c r="F205" s="14" t="s">
        <v>198</v>
      </c>
      <c r="G205" s="14" t="s">
        <v>35</v>
      </c>
      <c r="H205" s="14" t="s">
        <v>865</v>
      </c>
      <c r="I205" s="14" t="s">
        <v>846</v>
      </c>
      <c r="J205" s="14" t="s">
        <v>866</v>
      </c>
      <c r="K205" s="14" t="s">
        <v>880</v>
      </c>
      <c r="L205" s="16" t="s">
        <v>881</v>
      </c>
      <c r="M205" s="16" t="s">
        <v>39</v>
      </c>
      <c r="N205" s="17">
        <v>2025</v>
      </c>
      <c r="O205" s="17">
        <v>2025</v>
      </c>
      <c r="P205" s="18">
        <f t="shared" si="3"/>
        <v>10</v>
      </c>
      <c r="Q205" s="9"/>
      <c r="R205" s="18">
        <v>0</v>
      </c>
      <c r="S205" s="18">
        <v>10</v>
      </c>
      <c r="T205" s="18">
        <v>0</v>
      </c>
      <c r="U205" s="18">
        <v>0</v>
      </c>
      <c r="V205" s="16" t="s">
        <v>39</v>
      </c>
      <c r="W205" s="9"/>
    </row>
    <row r="206" ht="48" spans="1:23">
      <c r="A206" s="9">
        <v>201</v>
      </c>
      <c r="B206" s="14" t="s">
        <v>882</v>
      </c>
      <c r="C206" s="9" t="s">
        <v>883</v>
      </c>
      <c r="D206" s="14" t="s">
        <v>234</v>
      </c>
      <c r="E206" s="14" t="s">
        <v>235</v>
      </c>
      <c r="F206" s="14" t="s">
        <v>198</v>
      </c>
      <c r="G206" s="14" t="s">
        <v>35</v>
      </c>
      <c r="H206" s="14" t="s">
        <v>875</v>
      </c>
      <c r="I206" s="14" t="s">
        <v>846</v>
      </c>
      <c r="J206" s="14" t="s">
        <v>876</v>
      </c>
      <c r="K206" s="14" t="s">
        <v>884</v>
      </c>
      <c r="L206" s="9" t="s">
        <v>622</v>
      </c>
      <c r="M206" s="16" t="s">
        <v>39</v>
      </c>
      <c r="N206" s="17">
        <v>2025</v>
      </c>
      <c r="O206" s="17">
        <v>2025</v>
      </c>
      <c r="P206" s="18">
        <f t="shared" si="3"/>
        <v>6.75</v>
      </c>
      <c r="Q206" s="9"/>
      <c r="R206" s="18">
        <v>0</v>
      </c>
      <c r="S206" s="18">
        <v>6.75</v>
      </c>
      <c r="T206" s="18">
        <v>0</v>
      </c>
      <c r="U206" s="18">
        <v>0</v>
      </c>
      <c r="V206" s="16" t="s">
        <v>39</v>
      </c>
      <c r="W206" s="9"/>
    </row>
    <row r="207" ht="48" spans="1:23">
      <c r="A207" s="9">
        <v>202</v>
      </c>
      <c r="B207" s="14" t="s">
        <v>885</v>
      </c>
      <c r="C207" s="9" t="s">
        <v>886</v>
      </c>
      <c r="D207" s="14" t="s">
        <v>234</v>
      </c>
      <c r="E207" s="14" t="s">
        <v>235</v>
      </c>
      <c r="F207" s="14" t="s">
        <v>198</v>
      </c>
      <c r="G207" s="14" t="s">
        <v>35</v>
      </c>
      <c r="H207" s="19" t="s">
        <v>237</v>
      </c>
      <c r="I207" s="14" t="s">
        <v>846</v>
      </c>
      <c r="J207" s="14" t="s">
        <v>887</v>
      </c>
      <c r="K207" s="14" t="s">
        <v>888</v>
      </c>
      <c r="L207" s="16" t="s">
        <v>663</v>
      </c>
      <c r="M207" s="16" t="s">
        <v>39</v>
      </c>
      <c r="N207" s="17">
        <v>2025</v>
      </c>
      <c r="O207" s="17">
        <v>2025</v>
      </c>
      <c r="P207" s="18">
        <f t="shared" si="3"/>
        <v>9.2</v>
      </c>
      <c r="Q207" s="9"/>
      <c r="R207" s="18">
        <v>0</v>
      </c>
      <c r="S207" s="18">
        <v>0</v>
      </c>
      <c r="T207" s="18">
        <v>0</v>
      </c>
      <c r="U207" s="18">
        <v>9.2</v>
      </c>
      <c r="V207" s="16" t="s">
        <v>39</v>
      </c>
      <c r="W207" s="9"/>
    </row>
    <row r="208" ht="48" spans="1:23">
      <c r="A208" s="9">
        <v>203</v>
      </c>
      <c r="B208" s="14" t="s">
        <v>889</v>
      </c>
      <c r="C208" s="9" t="s">
        <v>890</v>
      </c>
      <c r="D208" s="14" t="s">
        <v>234</v>
      </c>
      <c r="E208" s="14" t="s">
        <v>235</v>
      </c>
      <c r="F208" s="14" t="s">
        <v>198</v>
      </c>
      <c r="G208" s="14" t="s">
        <v>35</v>
      </c>
      <c r="H208" s="19" t="s">
        <v>237</v>
      </c>
      <c r="I208" s="14" t="s">
        <v>846</v>
      </c>
      <c r="J208" s="14" t="s">
        <v>891</v>
      </c>
      <c r="K208" s="14" t="s">
        <v>892</v>
      </c>
      <c r="L208" s="16" t="s">
        <v>663</v>
      </c>
      <c r="M208" s="16" t="s">
        <v>39</v>
      </c>
      <c r="N208" s="17">
        <v>2025</v>
      </c>
      <c r="O208" s="17">
        <v>2025</v>
      </c>
      <c r="P208" s="18">
        <f t="shared" si="3"/>
        <v>7</v>
      </c>
      <c r="Q208" s="9"/>
      <c r="R208" s="18">
        <v>0</v>
      </c>
      <c r="S208" s="18">
        <v>0</v>
      </c>
      <c r="T208" s="18">
        <v>0</v>
      </c>
      <c r="U208" s="18">
        <v>7</v>
      </c>
      <c r="V208" s="16" t="s">
        <v>39</v>
      </c>
      <c r="W208" s="9"/>
    </row>
    <row r="209" ht="36" spans="1:23">
      <c r="A209" s="9">
        <v>204</v>
      </c>
      <c r="B209" s="14" t="s">
        <v>893</v>
      </c>
      <c r="C209" s="9" t="s">
        <v>894</v>
      </c>
      <c r="D209" s="14" t="s">
        <v>234</v>
      </c>
      <c r="E209" s="14" t="s">
        <v>260</v>
      </c>
      <c r="F209" s="14" t="s">
        <v>415</v>
      </c>
      <c r="G209" s="14" t="s">
        <v>35</v>
      </c>
      <c r="H209" s="14" t="s">
        <v>895</v>
      </c>
      <c r="I209" s="14" t="s">
        <v>846</v>
      </c>
      <c r="J209" s="14" t="s">
        <v>896</v>
      </c>
      <c r="K209" s="14" t="s">
        <v>897</v>
      </c>
      <c r="L209" s="9" t="s">
        <v>622</v>
      </c>
      <c r="M209" s="16" t="s">
        <v>39</v>
      </c>
      <c r="N209" s="17">
        <v>2025</v>
      </c>
      <c r="O209" s="17">
        <v>2025</v>
      </c>
      <c r="P209" s="18">
        <f t="shared" si="3"/>
        <v>8.1</v>
      </c>
      <c r="Q209" s="9"/>
      <c r="R209" s="18">
        <v>0</v>
      </c>
      <c r="S209" s="18">
        <v>8.1</v>
      </c>
      <c r="T209" s="18">
        <v>0</v>
      </c>
      <c r="U209" s="18">
        <v>0</v>
      </c>
      <c r="V209" s="16" t="s">
        <v>39</v>
      </c>
      <c r="W209" s="9"/>
    </row>
    <row r="210" ht="36" spans="1:23">
      <c r="A210" s="9">
        <v>205</v>
      </c>
      <c r="B210" s="14" t="s">
        <v>898</v>
      </c>
      <c r="C210" s="9" t="s">
        <v>899</v>
      </c>
      <c r="D210" s="14" t="s">
        <v>234</v>
      </c>
      <c r="E210" s="14" t="s">
        <v>260</v>
      </c>
      <c r="F210" s="14" t="s">
        <v>415</v>
      </c>
      <c r="G210" s="14" t="s">
        <v>35</v>
      </c>
      <c r="H210" s="19" t="s">
        <v>237</v>
      </c>
      <c r="I210" s="14" t="s">
        <v>846</v>
      </c>
      <c r="J210" s="14" t="s">
        <v>900</v>
      </c>
      <c r="K210" s="14" t="s">
        <v>897</v>
      </c>
      <c r="L210" s="9" t="s">
        <v>622</v>
      </c>
      <c r="M210" s="16" t="s">
        <v>39</v>
      </c>
      <c r="N210" s="17">
        <v>2025</v>
      </c>
      <c r="O210" s="17">
        <v>2025</v>
      </c>
      <c r="P210" s="18">
        <f t="shared" si="3"/>
        <v>8.1</v>
      </c>
      <c r="Q210" s="9"/>
      <c r="R210" s="18">
        <v>0</v>
      </c>
      <c r="S210" s="18">
        <v>8.1</v>
      </c>
      <c r="T210" s="18">
        <v>0</v>
      </c>
      <c r="U210" s="18">
        <v>0</v>
      </c>
      <c r="V210" s="16" t="s">
        <v>39</v>
      </c>
      <c r="W210" s="9"/>
    </row>
    <row r="211" ht="36" spans="1:23">
      <c r="A211" s="9">
        <v>206</v>
      </c>
      <c r="B211" s="14" t="s">
        <v>901</v>
      </c>
      <c r="C211" s="9" t="s">
        <v>902</v>
      </c>
      <c r="D211" s="14" t="s">
        <v>234</v>
      </c>
      <c r="E211" s="14" t="s">
        <v>260</v>
      </c>
      <c r="F211" s="14" t="s">
        <v>415</v>
      </c>
      <c r="G211" s="14" t="s">
        <v>35</v>
      </c>
      <c r="H211" s="19" t="s">
        <v>237</v>
      </c>
      <c r="I211" s="14" t="s">
        <v>846</v>
      </c>
      <c r="J211" s="14" t="s">
        <v>891</v>
      </c>
      <c r="K211" s="14" t="s">
        <v>903</v>
      </c>
      <c r="L211" s="9" t="s">
        <v>622</v>
      </c>
      <c r="M211" s="16" t="s">
        <v>39</v>
      </c>
      <c r="N211" s="17">
        <v>2025</v>
      </c>
      <c r="O211" s="17">
        <v>2025</v>
      </c>
      <c r="P211" s="18">
        <f t="shared" si="3"/>
        <v>9.9</v>
      </c>
      <c r="Q211" s="9"/>
      <c r="R211" s="18">
        <v>0</v>
      </c>
      <c r="S211" s="18">
        <v>9.9</v>
      </c>
      <c r="T211" s="18">
        <v>0</v>
      </c>
      <c r="U211" s="18">
        <v>0</v>
      </c>
      <c r="V211" s="16" t="s">
        <v>39</v>
      </c>
      <c r="W211" s="9"/>
    </row>
    <row r="212" ht="48" spans="1:23">
      <c r="A212" s="9">
        <v>207</v>
      </c>
      <c r="B212" s="14" t="s">
        <v>904</v>
      </c>
      <c r="C212" s="9" t="s">
        <v>905</v>
      </c>
      <c r="D212" s="14" t="s">
        <v>32</v>
      </c>
      <c r="E212" s="14" t="s">
        <v>33</v>
      </c>
      <c r="F212" s="14" t="s">
        <v>34</v>
      </c>
      <c r="G212" s="14" t="s">
        <v>312</v>
      </c>
      <c r="H212" s="14" t="s">
        <v>906</v>
      </c>
      <c r="I212" s="14" t="s">
        <v>70</v>
      </c>
      <c r="J212" s="14" t="s">
        <v>101</v>
      </c>
      <c r="K212" s="14" t="s">
        <v>492</v>
      </c>
      <c r="L212" s="9" t="s">
        <v>907</v>
      </c>
      <c r="M212" s="16" t="s">
        <v>39</v>
      </c>
      <c r="N212" s="17">
        <v>2025</v>
      </c>
      <c r="O212" s="17">
        <v>2025</v>
      </c>
      <c r="P212" s="18">
        <f t="shared" si="3"/>
        <v>1.5</v>
      </c>
      <c r="Q212" s="9"/>
      <c r="R212" s="18">
        <v>0</v>
      </c>
      <c r="S212" s="18">
        <v>1.5</v>
      </c>
      <c r="T212" s="18">
        <v>0</v>
      </c>
      <c r="U212" s="18">
        <v>0</v>
      </c>
      <c r="V212" s="16" t="s">
        <v>39</v>
      </c>
      <c r="W212" s="9"/>
    </row>
    <row r="213" ht="24" spans="1:23">
      <c r="A213" s="9">
        <v>208</v>
      </c>
      <c r="B213" s="14" t="s">
        <v>908</v>
      </c>
      <c r="C213" s="9" t="s">
        <v>909</v>
      </c>
      <c r="D213" s="14" t="s">
        <v>32</v>
      </c>
      <c r="E213" s="14" t="s">
        <v>51</v>
      </c>
      <c r="F213" s="14" t="s">
        <v>910</v>
      </c>
      <c r="G213" s="14" t="s">
        <v>312</v>
      </c>
      <c r="H213" s="14" t="s">
        <v>911</v>
      </c>
      <c r="I213" s="14" t="s">
        <v>70</v>
      </c>
      <c r="J213" s="14" t="s">
        <v>71</v>
      </c>
      <c r="K213" s="14" t="s">
        <v>912</v>
      </c>
      <c r="L213" s="16" t="s">
        <v>663</v>
      </c>
      <c r="M213" s="16" t="s">
        <v>39</v>
      </c>
      <c r="N213" s="17">
        <v>2025</v>
      </c>
      <c r="O213" s="17">
        <v>2025</v>
      </c>
      <c r="P213" s="18">
        <f t="shared" si="3"/>
        <v>20</v>
      </c>
      <c r="Q213" s="9"/>
      <c r="R213" s="18">
        <v>0</v>
      </c>
      <c r="S213" s="18">
        <v>20</v>
      </c>
      <c r="T213" s="18">
        <v>0</v>
      </c>
      <c r="U213" s="18">
        <v>0</v>
      </c>
      <c r="V213" s="16" t="s">
        <v>39</v>
      </c>
      <c r="W213" s="9"/>
    </row>
    <row r="214" ht="24" spans="1:23">
      <c r="A214" s="9">
        <v>209</v>
      </c>
      <c r="B214" s="14" t="s">
        <v>913</v>
      </c>
      <c r="C214" s="9" t="s">
        <v>914</v>
      </c>
      <c r="D214" s="14" t="s">
        <v>32</v>
      </c>
      <c r="E214" s="14" t="s">
        <v>63</v>
      </c>
      <c r="F214" s="14" t="s">
        <v>64</v>
      </c>
      <c r="G214" s="14" t="s">
        <v>312</v>
      </c>
      <c r="H214" s="14" t="s">
        <v>915</v>
      </c>
      <c r="I214" s="14" t="s">
        <v>70</v>
      </c>
      <c r="J214" s="14" t="s">
        <v>916</v>
      </c>
      <c r="K214" s="14" t="s">
        <v>917</v>
      </c>
      <c r="L214" s="9" t="s">
        <v>108</v>
      </c>
      <c r="M214" s="16" t="s">
        <v>39</v>
      </c>
      <c r="N214" s="17">
        <v>2025</v>
      </c>
      <c r="O214" s="17">
        <v>2025</v>
      </c>
      <c r="P214" s="18">
        <f t="shared" si="3"/>
        <v>9.8</v>
      </c>
      <c r="Q214" s="9"/>
      <c r="R214" s="18">
        <v>0</v>
      </c>
      <c r="S214" s="18">
        <v>9.8</v>
      </c>
      <c r="T214" s="18">
        <v>0</v>
      </c>
      <c r="U214" s="18">
        <v>0</v>
      </c>
      <c r="V214" s="16" t="s">
        <v>39</v>
      </c>
      <c r="W214" s="9"/>
    </row>
    <row r="215" ht="36" spans="1:23">
      <c r="A215" s="9">
        <v>210</v>
      </c>
      <c r="B215" s="14" t="s">
        <v>918</v>
      </c>
      <c r="C215" s="9" t="s">
        <v>919</v>
      </c>
      <c r="D215" s="14" t="s">
        <v>32</v>
      </c>
      <c r="E215" s="14" t="s">
        <v>63</v>
      </c>
      <c r="F215" s="14" t="s">
        <v>64</v>
      </c>
      <c r="G215" s="14" t="s">
        <v>312</v>
      </c>
      <c r="H215" s="14" t="s">
        <v>920</v>
      </c>
      <c r="I215" s="14" t="s">
        <v>70</v>
      </c>
      <c r="J215" s="14" t="s">
        <v>921</v>
      </c>
      <c r="K215" s="14" t="s">
        <v>922</v>
      </c>
      <c r="L215" s="9" t="s">
        <v>84</v>
      </c>
      <c r="M215" s="16" t="s">
        <v>39</v>
      </c>
      <c r="N215" s="17">
        <v>2025</v>
      </c>
      <c r="O215" s="17">
        <v>2025</v>
      </c>
      <c r="P215" s="18">
        <f t="shared" si="3"/>
        <v>5</v>
      </c>
      <c r="Q215" s="9"/>
      <c r="R215" s="18">
        <v>0</v>
      </c>
      <c r="S215" s="18">
        <v>5</v>
      </c>
      <c r="T215" s="18">
        <v>0</v>
      </c>
      <c r="U215" s="18">
        <v>0</v>
      </c>
      <c r="V215" s="16" t="s">
        <v>39</v>
      </c>
      <c r="W215" s="9"/>
    </row>
    <row r="216" ht="36" spans="1:23">
      <c r="A216" s="9">
        <v>211</v>
      </c>
      <c r="B216" s="14" t="s">
        <v>923</v>
      </c>
      <c r="C216" s="9" t="s">
        <v>924</v>
      </c>
      <c r="D216" s="14" t="s">
        <v>32</v>
      </c>
      <c r="E216" s="14" t="s">
        <v>63</v>
      </c>
      <c r="F216" s="14" t="s">
        <v>64</v>
      </c>
      <c r="G216" s="14" t="s">
        <v>312</v>
      </c>
      <c r="H216" s="14" t="s">
        <v>916</v>
      </c>
      <c r="I216" s="14" t="s">
        <v>70</v>
      </c>
      <c r="J216" s="14" t="s">
        <v>916</v>
      </c>
      <c r="K216" s="14" t="s">
        <v>925</v>
      </c>
      <c r="L216" s="9" t="s">
        <v>84</v>
      </c>
      <c r="M216" s="16" t="s">
        <v>39</v>
      </c>
      <c r="N216" s="17">
        <v>2025</v>
      </c>
      <c r="O216" s="17">
        <v>2025</v>
      </c>
      <c r="P216" s="18">
        <f t="shared" si="3"/>
        <v>5</v>
      </c>
      <c r="Q216" s="9"/>
      <c r="R216" s="18">
        <v>0</v>
      </c>
      <c r="S216" s="18">
        <v>5</v>
      </c>
      <c r="T216" s="18">
        <v>0</v>
      </c>
      <c r="U216" s="18">
        <v>0</v>
      </c>
      <c r="V216" s="16" t="s">
        <v>39</v>
      </c>
      <c r="W216" s="9"/>
    </row>
    <row r="217" ht="24" spans="1:23">
      <c r="A217" s="9">
        <v>212</v>
      </c>
      <c r="B217" s="14" t="s">
        <v>926</v>
      </c>
      <c r="C217" s="9" t="s">
        <v>927</v>
      </c>
      <c r="D217" s="14" t="s">
        <v>32</v>
      </c>
      <c r="E217" s="14" t="s">
        <v>63</v>
      </c>
      <c r="F217" s="14" t="s">
        <v>64</v>
      </c>
      <c r="G217" s="14" t="s">
        <v>312</v>
      </c>
      <c r="H217" s="14" t="s">
        <v>928</v>
      </c>
      <c r="I217" s="14" t="s">
        <v>70</v>
      </c>
      <c r="J217" s="14" t="s">
        <v>929</v>
      </c>
      <c r="K217" s="14" t="s">
        <v>930</v>
      </c>
      <c r="L217" s="9" t="s">
        <v>376</v>
      </c>
      <c r="M217" s="16" t="s">
        <v>39</v>
      </c>
      <c r="N217" s="17">
        <v>2025</v>
      </c>
      <c r="O217" s="17">
        <v>2025</v>
      </c>
      <c r="P217" s="18">
        <f t="shared" si="3"/>
        <v>9.7</v>
      </c>
      <c r="Q217" s="9"/>
      <c r="R217" s="18">
        <v>0</v>
      </c>
      <c r="S217" s="18">
        <v>9.7</v>
      </c>
      <c r="T217" s="18">
        <v>0</v>
      </c>
      <c r="U217" s="18">
        <v>0</v>
      </c>
      <c r="V217" s="16" t="s">
        <v>39</v>
      </c>
      <c r="W217" s="9"/>
    </row>
    <row r="218" ht="48" spans="1:23">
      <c r="A218" s="9">
        <v>213</v>
      </c>
      <c r="B218" s="14" t="s">
        <v>931</v>
      </c>
      <c r="C218" s="9" t="s">
        <v>932</v>
      </c>
      <c r="D218" s="14" t="s">
        <v>32</v>
      </c>
      <c r="E218" s="14" t="s">
        <v>63</v>
      </c>
      <c r="F218" s="14" t="s">
        <v>64</v>
      </c>
      <c r="G218" s="14" t="s">
        <v>312</v>
      </c>
      <c r="H218" s="14" t="s">
        <v>933</v>
      </c>
      <c r="I218" s="14" t="s">
        <v>70</v>
      </c>
      <c r="J218" s="14" t="s">
        <v>934</v>
      </c>
      <c r="K218" s="14" t="s">
        <v>935</v>
      </c>
      <c r="L218" s="9" t="s">
        <v>936</v>
      </c>
      <c r="M218" s="16" t="s">
        <v>39</v>
      </c>
      <c r="N218" s="17">
        <v>2025</v>
      </c>
      <c r="O218" s="17">
        <v>2025</v>
      </c>
      <c r="P218" s="18">
        <f t="shared" si="3"/>
        <v>4.83</v>
      </c>
      <c r="Q218" s="9"/>
      <c r="R218" s="18">
        <v>0</v>
      </c>
      <c r="S218" s="18">
        <v>4.83</v>
      </c>
      <c r="T218" s="18">
        <v>0</v>
      </c>
      <c r="U218" s="18">
        <v>0</v>
      </c>
      <c r="V218" s="16" t="s">
        <v>39</v>
      </c>
      <c r="W218" s="9"/>
    </row>
    <row r="219" ht="36" spans="1:23">
      <c r="A219" s="9">
        <v>214</v>
      </c>
      <c r="B219" s="14" t="s">
        <v>937</v>
      </c>
      <c r="C219" s="9" t="s">
        <v>938</v>
      </c>
      <c r="D219" s="14" t="s">
        <v>32</v>
      </c>
      <c r="E219" s="14" t="s">
        <v>63</v>
      </c>
      <c r="F219" s="14" t="s">
        <v>130</v>
      </c>
      <c r="G219" s="14" t="s">
        <v>312</v>
      </c>
      <c r="H219" s="19" t="s">
        <v>237</v>
      </c>
      <c r="I219" s="14" t="s">
        <v>70</v>
      </c>
      <c r="J219" s="14" t="s">
        <v>939</v>
      </c>
      <c r="K219" s="14" t="s">
        <v>940</v>
      </c>
      <c r="L219" s="9" t="s">
        <v>239</v>
      </c>
      <c r="M219" s="16" t="s">
        <v>39</v>
      </c>
      <c r="N219" s="17">
        <v>2025</v>
      </c>
      <c r="O219" s="17">
        <v>2025</v>
      </c>
      <c r="P219" s="18">
        <f t="shared" si="3"/>
        <v>30.8</v>
      </c>
      <c r="Q219" s="9"/>
      <c r="R219" s="18">
        <v>30.8</v>
      </c>
      <c r="S219" s="18">
        <v>0</v>
      </c>
      <c r="T219" s="18">
        <v>0</v>
      </c>
      <c r="U219" s="18">
        <v>0</v>
      </c>
      <c r="V219" s="16" t="s">
        <v>39</v>
      </c>
      <c r="W219" s="9"/>
    </row>
    <row r="220" ht="60" spans="1:23">
      <c r="A220" s="9">
        <v>215</v>
      </c>
      <c r="B220" s="14" t="s">
        <v>941</v>
      </c>
      <c r="C220" s="9" t="s">
        <v>942</v>
      </c>
      <c r="D220" s="14" t="s">
        <v>32</v>
      </c>
      <c r="E220" s="14" t="s">
        <v>63</v>
      </c>
      <c r="F220" s="14" t="s">
        <v>130</v>
      </c>
      <c r="G220" s="14" t="s">
        <v>312</v>
      </c>
      <c r="H220" s="14" t="s">
        <v>920</v>
      </c>
      <c r="I220" s="14" t="s">
        <v>70</v>
      </c>
      <c r="J220" s="14" t="s">
        <v>921</v>
      </c>
      <c r="K220" s="14" t="s">
        <v>943</v>
      </c>
      <c r="L220" s="21" t="s">
        <v>372</v>
      </c>
      <c r="M220" s="16" t="s">
        <v>39</v>
      </c>
      <c r="N220" s="17">
        <v>2025</v>
      </c>
      <c r="O220" s="17">
        <v>2025</v>
      </c>
      <c r="P220" s="18">
        <f t="shared" si="3"/>
        <v>4.8</v>
      </c>
      <c r="Q220" s="9"/>
      <c r="R220" s="18">
        <v>0</v>
      </c>
      <c r="S220" s="18">
        <v>4.8</v>
      </c>
      <c r="T220" s="18">
        <v>0</v>
      </c>
      <c r="U220" s="18">
        <v>0</v>
      </c>
      <c r="V220" s="16" t="s">
        <v>39</v>
      </c>
      <c r="W220" s="9"/>
    </row>
    <row r="221" ht="60" spans="1:23">
      <c r="A221" s="9">
        <v>216</v>
      </c>
      <c r="B221" s="14" t="s">
        <v>944</v>
      </c>
      <c r="C221" s="9" t="s">
        <v>945</v>
      </c>
      <c r="D221" s="14" t="s">
        <v>32</v>
      </c>
      <c r="E221" s="14" t="s">
        <v>63</v>
      </c>
      <c r="F221" s="14" t="s">
        <v>130</v>
      </c>
      <c r="G221" s="14" t="s">
        <v>312</v>
      </c>
      <c r="H221" s="14" t="s">
        <v>946</v>
      </c>
      <c r="I221" s="14" t="s">
        <v>70</v>
      </c>
      <c r="J221" s="14" t="s">
        <v>947</v>
      </c>
      <c r="K221" s="14" t="s">
        <v>948</v>
      </c>
      <c r="L221" s="21" t="s">
        <v>372</v>
      </c>
      <c r="M221" s="16" t="s">
        <v>39</v>
      </c>
      <c r="N221" s="17">
        <v>2025</v>
      </c>
      <c r="O221" s="17">
        <v>2025</v>
      </c>
      <c r="P221" s="18">
        <f t="shared" si="3"/>
        <v>9.7</v>
      </c>
      <c r="Q221" s="9"/>
      <c r="R221" s="18">
        <v>0</v>
      </c>
      <c r="S221" s="18">
        <v>9.7</v>
      </c>
      <c r="T221" s="18">
        <v>0</v>
      </c>
      <c r="U221" s="18">
        <v>0</v>
      </c>
      <c r="V221" s="16" t="s">
        <v>39</v>
      </c>
      <c r="W221" s="9"/>
    </row>
    <row r="222" ht="24" spans="1:23">
      <c r="A222" s="9">
        <v>217</v>
      </c>
      <c r="B222" s="14" t="s">
        <v>949</v>
      </c>
      <c r="C222" s="9" t="s">
        <v>950</v>
      </c>
      <c r="D222" s="14" t="s">
        <v>32</v>
      </c>
      <c r="E222" s="14" t="s">
        <v>63</v>
      </c>
      <c r="F222" s="14" t="s">
        <v>130</v>
      </c>
      <c r="G222" s="14" t="s">
        <v>312</v>
      </c>
      <c r="H222" s="14" t="s">
        <v>951</v>
      </c>
      <c r="I222" s="14" t="s">
        <v>70</v>
      </c>
      <c r="J222" s="14" t="s">
        <v>101</v>
      </c>
      <c r="K222" s="14" t="s">
        <v>952</v>
      </c>
      <c r="L222" s="9" t="s">
        <v>953</v>
      </c>
      <c r="M222" s="16" t="s">
        <v>39</v>
      </c>
      <c r="N222" s="17">
        <v>2025</v>
      </c>
      <c r="O222" s="17">
        <v>2025</v>
      </c>
      <c r="P222" s="18">
        <f t="shared" si="3"/>
        <v>6.9</v>
      </c>
      <c r="Q222" s="9"/>
      <c r="R222" s="18">
        <v>6.9</v>
      </c>
      <c r="S222" s="18">
        <v>0</v>
      </c>
      <c r="T222" s="18">
        <v>0</v>
      </c>
      <c r="U222" s="18">
        <v>0</v>
      </c>
      <c r="V222" s="16" t="s">
        <v>39</v>
      </c>
      <c r="W222" s="9"/>
    </row>
    <row r="223" ht="60" spans="1:23">
      <c r="A223" s="9">
        <v>218</v>
      </c>
      <c r="B223" s="14" t="s">
        <v>954</v>
      </c>
      <c r="C223" s="9" t="s">
        <v>955</v>
      </c>
      <c r="D223" s="14" t="s">
        <v>32</v>
      </c>
      <c r="E223" s="14" t="s">
        <v>63</v>
      </c>
      <c r="F223" s="14" t="s">
        <v>130</v>
      </c>
      <c r="G223" s="14" t="s">
        <v>312</v>
      </c>
      <c r="H223" s="14" t="s">
        <v>951</v>
      </c>
      <c r="I223" s="14" t="s">
        <v>70</v>
      </c>
      <c r="J223" s="14" t="s">
        <v>101</v>
      </c>
      <c r="K223" s="14" t="s">
        <v>956</v>
      </c>
      <c r="L223" s="21" t="s">
        <v>372</v>
      </c>
      <c r="M223" s="16" t="s">
        <v>39</v>
      </c>
      <c r="N223" s="17">
        <v>2025</v>
      </c>
      <c r="O223" s="17">
        <v>2025</v>
      </c>
      <c r="P223" s="18">
        <f t="shared" si="3"/>
        <v>12</v>
      </c>
      <c r="Q223" s="9"/>
      <c r="R223" s="18">
        <v>12</v>
      </c>
      <c r="S223" s="18">
        <v>0</v>
      </c>
      <c r="T223" s="18">
        <v>0</v>
      </c>
      <c r="U223" s="18">
        <v>0</v>
      </c>
      <c r="V223" s="16" t="s">
        <v>39</v>
      </c>
      <c r="W223" s="9"/>
    </row>
    <row r="224" ht="36" spans="1:23">
      <c r="A224" s="9">
        <v>219</v>
      </c>
      <c r="B224" s="14" t="s">
        <v>957</v>
      </c>
      <c r="C224" s="9" t="s">
        <v>958</v>
      </c>
      <c r="D224" s="14" t="s">
        <v>32</v>
      </c>
      <c r="E224" s="14" t="s">
        <v>63</v>
      </c>
      <c r="F224" s="14" t="s">
        <v>130</v>
      </c>
      <c r="G224" s="14" t="s">
        <v>312</v>
      </c>
      <c r="H224" s="14" t="s">
        <v>951</v>
      </c>
      <c r="I224" s="14" t="s">
        <v>70</v>
      </c>
      <c r="J224" s="14" t="s">
        <v>101</v>
      </c>
      <c r="K224" s="14" t="s">
        <v>959</v>
      </c>
      <c r="L224" s="9" t="s">
        <v>239</v>
      </c>
      <c r="M224" s="16" t="s">
        <v>39</v>
      </c>
      <c r="N224" s="17">
        <v>2025</v>
      </c>
      <c r="O224" s="17">
        <v>2025</v>
      </c>
      <c r="P224" s="18">
        <f t="shared" si="3"/>
        <v>35.2</v>
      </c>
      <c r="Q224" s="9"/>
      <c r="R224" s="18">
        <v>35.2</v>
      </c>
      <c r="S224" s="18">
        <v>0</v>
      </c>
      <c r="T224" s="18">
        <v>0</v>
      </c>
      <c r="U224" s="18">
        <v>0</v>
      </c>
      <c r="V224" s="16" t="s">
        <v>39</v>
      </c>
      <c r="W224" s="9"/>
    </row>
    <row r="225" ht="24" spans="1:23">
      <c r="A225" s="9">
        <v>220</v>
      </c>
      <c r="B225" s="14" t="s">
        <v>960</v>
      </c>
      <c r="C225" s="9" t="s">
        <v>961</v>
      </c>
      <c r="D225" s="14" t="s">
        <v>32</v>
      </c>
      <c r="E225" s="14" t="s">
        <v>449</v>
      </c>
      <c r="F225" s="14" t="s">
        <v>962</v>
      </c>
      <c r="G225" s="14" t="s">
        <v>312</v>
      </c>
      <c r="H225" s="14" t="s">
        <v>963</v>
      </c>
      <c r="I225" s="14" t="s">
        <v>70</v>
      </c>
      <c r="J225" s="14" t="s">
        <v>70</v>
      </c>
      <c r="K225" s="14" t="s">
        <v>964</v>
      </c>
      <c r="L225" s="9" t="s">
        <v>412</v>
      </c>
      <c r="M225" s="16" t="s">
        <v>39</v>
      </c>
      <c r="N225" s="17">
        <v>2025</v>
      </c>
      <c r="O225" s="17">
        <v>2025</v>
      </c>
      <c r="P225" s="18">
        <f t="shared" si="3"/>
        <v>24.68</v>
      </c>
      <c r="Q225" s="9"/>
      <c r="R225" s="18">
        <v>0</v>
      </c>
      <c r="S225" s="18">
        <v>24.68</v>
      </c>
      <c r="T225" s="18">
        <v>0</v>
      </c>
      <c r="U225" s="18">
        <v>0</v>
      </c>
      <c r="V225" s="16" t="s">
        <v>39</v>
      </c>
      <c r="W225" s="9"/>
    </row>
    <row r="226" ht="60" spans="1:23">
      <c r="A226" s="9">
        <v>221</v>
      </c>
      <c r="B226" s="14" t="s">
        <v>965</v>
      </c>
      <c r="C226" s="9" t="s">
        <v>966</v>
      </c>
      <c r="D226" s="14" t="s">
        <v>234</v>
      </c>
      <c r="E226" s="14" t="s">
        <v>235</v>
      </c>
      <c r="F226" s="14" t="s">
        <v>236</v>
      </c>
      <c r="G226" s="14" t="s">
        <v>312</v>
      </c>
      <c r="H226" s="14" t="s">
        <v>946</v>
      </c>
      <c r="I226" s="14" t="s">
        <v>70</v>
      </c>
      <c r="J226" s="14" t="s">
        <v>947</v>
      </c>
      <c r="K226" s="14" t="s">
        <v>967</v>
      </c>
      <c r="L226" s="9" t="s">
        <v>239</v>
      </c>
      <c r="M226" s="16" t="s">
        <v>39</v>
      </c>
      <c r="N226" s="17">
        <v>2025</v>
      </c>
      <c r="O226" s="17">
        <v>2025</v>
      </c>
      <c r="P226" s="18">
        <f t="shared" si="3"/>
        <v>8.8</v>
      </c>
      <c r="Q226" s="9"/>
      <c r="R226" s="18">
        <v>0</v>
      </c>
      <c r="S226" s="18">
        <v>8.8</v>
      </c>
      <c r="T226" s="18">
        <v>0</v>
      </c>
      <c r="U226" s="18">
        <v>0</v>
      </c>
      <c r="V226" s="16" t="s">
        <v>39</v>
      </c>
      <c r="W226" s="9"/>
    </row>
    <row r="227" ht="60" spans="1:23">
      <c r="A227" s="9">
        <v>222</v>
      </c>
      <c r="B227" s="14" t="s">
        <v>968</v>
      </c>
      <c r="C227" s="9" t="s">
        <v>969</v>
      </c>
      <c r="D227" s="14" t="s">
        <v>234</v>
      </c>
      <c r="E227" s="14" t="s">
        <v>235</v>
      </c>
      <c r="F227" s="14" t="s">
        <v>236</v>
      </c>
      <c r="G227" s="14" t="s">
        <v>312</v>
      </c>
      <c r="H227" s="14" t="s">
        <v>970</v>
      </c>
      <c r="I227" s="14" t="s">
        <v>70</v>
      </c>
      <c r="J227" s="14" t="s">
        <v>971</v>
      </c>
      <c r="K227" s="14" t="s">
        <v>972</v>
      </c>
      <c r="L227" s="9" t="s">
        <v>239</v>
      </c>
      <c r="M227" s="16" t="s">
        <v>39</v>
      </c>
      <c r="N227" s="17">
        <v>2025</v>
      </c>
      <c r="O227" s="17">
        <v>2025</v>
      </c>
      <c r="P227" s="18">
        <f t="shared" si="3"/>
        <v>20.8</v>
      </c>
      <c r="Q227" s="9"/>
      <c r="R227" s="18">
        <v>0</v>
      </c>
      <c r="S227" s="18">
        <v>20.8</v>
      </c>
      <c r="T227" s="18">
        <v>0</v>
      </c>
      <c r="U227" s="18">
        <v>0</v>
      </c>
      <c r="V227" s="16" t="s">
        <v>39</v>
      </c>
      <c r="W227" s="9"/>
    </row>
    <row r="228" ht="48" spans="1:23">
      <c r="A228" s="9">
        <v>223</v>
      </c>
      <c r="B228" s="14" t="s">
        <v>973</v>
      </c>
      <c r="C228" s="9" t="s">
        <v>974</v>
      </c>
      <c r="D228" s="14" t="s">
        <v>234</v>
      </c>
      <c r="E228" s="14" t="s">
        <v>235</v>
      </c>
      <c r="F228" s="14" t="s">
        <v>198</v>
      </c>
      <c r="G228" s="14" t="s">
        <v>312</v>
      </c>
      <c r="H228" s="14" t="s">
        <v>970</v>
      </c>
      <c r="I228" s="14" t="s">
        <v>70</v>
      </c>
      <c r="J228" s="14" t="s">
        <v>971</v>
      </c>
      <c r="K228" s="14" t="s">
        <v>975</v>
      </c>
      <c r="L228" s="9" t="s">
        <v>376</v>
      </c>
      <c r="M228" s="16" t="s">
        <v>39</v>
      </c>
      <c r="N228" s="17">
        <v>2025</v>
      </c>
      <c r="O228" s="17">
        <v>2025</v>
      </c>
      <c r="P228" s="18">
        <f t="shared" si="3"/>
        <v>14</v>
      </c>
      <c r="Q228" s="9"/>
      <c r="R228" s="18">
        <v>0</v>
      </c>
      <c r="S228" s="18">
        <v>14</v>
      </c>
      <c r="T228" s="18">
        <v>0</v>
      </c>
      <c r="U228" s="18">
        <v>0</v>
      </c>
      <c r="V228" s="16" t="s">
        <v>39</v>
      </c>
      <c r="W228" s="9"/>
    </row>
    <row r="229" ht="48" spans="1:23">
      <c r="A229" s="9">
        <v>224</v>
      </c>
      <c r="B229" s="14" t="s">
        <v>976</v>
      </c>
      <c r="C229" s="9" t="s">
        <v>977</v>
      </c>
      <c r="D229" s="14" t="s">
        <v>234</v>
      </c>
      <c r="E229" s="14" t="s">
        <v>235</v>
      </c>
      <c r="F229" s="14" t="s">
        <v>198</v>
      </c>
      <c r="G229" s="14" t="s">
        <v>312</v>
      </c>
      <c r="H229" s="14" t="s">
        <v>970</v>
      </c>
      <c r="I229" s="14" t="s">
        <v>70</v>
      </c>
      <c r="J229" s="14" t="s">
        <v>971</v>
      </c>
      <c r="K229" s="14" t="s">
        <v>978</v>
      </c>
      <c r="L229" s="9" t="s">
        <v>108</v>
      </c>
      <c r="M229" s="16" t="s">
        <v>39</v>
      </c>
      <c r="N229" s="17">
        <v>2025</v>
      </c>
      <c r="O229" s="17">
        <v>2025</v>
      </c>
      <c r="P229" s="18">
        <f t="shared" si="3"/>
        <v>7.7</v>
      </c>
      <c r="Q229" s="9"/>
      <c r="R229" s="18">
        <v>0</v>
      </c>
      <c r="S229" s="18">
        <v>7.7</v>
      </c>
      <c r="T229" s="18">
        <v>0</v>
      </c>
      <c r="U229" s="18">
        <v>0</v>
      </c>
      <c r="V229" s="16" t="s">
        <v>39</v>
      </c>
      <c r="W229" s="9"/>
    </row>
    <row r="230" ht="48" spans="1:23">
      <c r="A230" s="9">
        <v>225</v>
      </c>
      <c r="B230" s="14" t="s">
        <v>979</v>
      </c>
      <c r="C230" s="9" t="s">
        <v>980</v>
      </c>
      <c r="D230" s="14" t="s">
        <v>234</v>
      </c>
      <c r="E230" s="14" t="s">
        <v>235</v>
      </c>
      <c r="F230" s="14" t="s">
        <v>198</v>
      </c>
      <c r="G230" s="14" t="s">
        <v>312</v>
      </c>
      <c r="H230" s="14" t="s">
        <v>970</v>
      </c>
      <c r="I230" s="14" t="s">
        <v>70</v>
      </c>
      <c r="J230" s="14" t="s">
        <v>971</v>
      </c>
      <c r="K230" s="14" t="s">
        <v>981</v>
      </c>
      <c r="L230" s="9" t="s">
        <v>622</v>
      </c>
      <c r="M230" s="16" t="s">
        <v>39</v>
      </c>
      <c r="N230" s="17">
        <v>2025</v>
      </c>
      <c r="O230" s="17">
        <v>2025</v>
      </c>
      <c r="P230" s="18">
        <f t="shared" si="3"/>
        <v>6.75</v>
      </c>
      <c r="Q230" s="9"/>
      <c r="R230" s="18">
        <v>0</v>
      </c>
      <c r="S230" s="18">
        <v>6.75</v>
      </c>
      <c r="T230" s="18">
        <v>0</v>
      </c>
      <c r="U230" s="18">
        <v>0</v>
      </c>
      <c r="V230" s="16" t="s">
        <v>39</v>
      </c>
      <c r="W230" s="9"/>
    </row>
    <row r="231" ht="72" spans="1:23">
      <c r="A231" s="9">
        <v>226</v>
      </c>
      <c r="B231" s="14" t="s">
        <v>982</v>
      </c>
      <c r="C231" s="9" t="s">
        <v>983</v>
      </c>
      <c r="D231" s="14" t="s">
        <v>234</v>
      </c>
      <c r="E231" s="14" t="s">
        <v>235</v>
      </c>
      <c r="F231" s="14" t="s">
        <v>198</v>
      </c>
      <c r="G231" s="14" t="s">
        <v>312</v>
      </c>
      <c r="H231" s="14" t="s">
        <v>946</v>
      </c>
      <c r="I231" s="14" t="s">
        <v>70</v>
      </c>
      <c r="J231" s="14" t="s">
        <v>947</v>
      </c>
      <c r="K231" s="14" t="s">
        <v>984</v>
      </c>
      <c r="L231" s="16" t="s">
        <v>985</v>
      </c>
      <c r="M231" s="16" t="s">
        <v>39</v>
      </c>
      <c r="N231" s="17">
        <v>2025</v>
      </c>
      <c r="O231" s="17">
        <v>2025</v>
      </c>
      <c r="P231" s="18">
        <f t="shared" si="3"/>
        <v>18.2</v>
      </c>
      <c r="Q231" s="9"/>
      <c r="R231" s="18">
        <v>0</v>
      </c>
      <c r="S231" s="18">
        <v>18.2</v>
      </c>
      <c r="T231" s="18">
        <v>0</v>
      </c>
      <c r="U231" s="18">
        <v>0</v>
      </c>
      <c r="V231" s="16" t="s">
        <v>39</v>
      </c>
      <c r="W231" s="9"/>
    </row>
    <row r="232" ht="48" spans="1:23">
      <c r="A232" s="9">
        <v>227</v>
      </c>
      <c r="B232" s="14" t="s">
        <v>986</v>
      </c>
      <c r="C232" s="9" t="s">
        <v>987</v>
      </c>
      <c r="D232" s="14" t="s">
        <v>234</v>
      </c>
      <c r="E232" s="14" t="s">
        <v>235</v>
      </c>
      <c r="F232" s="14" t="s">
        <v>198</v>
      </c>
      <c r="G232" s="14" t="s">
        <v>312</v>
      </c>
      <c r="H232" s="14" t="s">
        <v>988</v>
      </c>
      <c r="I232" s="14" t="s">
        <v>70</v>
      </c>
      <c r="J232" s="14" t="s">
        <v>989</v>
      </c>
      <c r="K232" s="14" t="s">
        <v>990</v>
      </c>
      <c r="L232" s="9" t="s">
        <v>622</v>
      </c>
      <c r="M232" s="16" t="s">
        <v>39</v>
      </c>
      <c r="N232" s="17">
        <v>2025</v>
      </c>
      <c r="O232" s="17">
        <v>2025</v>
      </c>
      <c r="P232" s="18">
        <f t="shared" si="3"/>
        <v>6.75</v>
      </c>
      <c r="Q232" s="9"/>
      <c r="R232" s="18">
        <v>0</v>
      </c>
      <c r="S232" s="18">
        <v>6.75</v>
      </c>
      <c r="T232" s="18">
        <v>0</v>
      </c>
      <c r="U232" s="18">
        <v>0</v>
      </c>
      <c r="V232" s="16" t="s">
        <v>39</v>
      </c>
      <c r="W232" s="9"/>
    </row>
    <row r="233" ht="36" spans="1:23">
      <c r="A233" s="9">
        <v>228</v>
      </c>
      <c r="B233" s="14" t="s">
        <v>991</v>
      </c>
      <c r="C233" s="9" t="s">
        <v>992</v>
      </c>
      <c r="D233" s="14" t="s">
        <v>32</v>
      </c>
      <c r="E233" s="14" t="s">
        <v>33</v>
      </c>
      <c r="F233" s="14" t="s">
        <v>34</v>
      </c>
      <c r="G233" s="14" t="s">
        <v>35</v>
      </c>
      <c r="H233" s="14" t="s">
        <v>76</v>
      </c>
      <c r="I233" s="14" t="s">
        <v>76</v>
      </c>
      <c r="J233" s="14" t="s">
        <v>76</v>
      </c>
      <c r="K233" s="14" t="s">
        <v>993</v>
      </c>
      <c r="L233" s="9" t="s">
        <v>446</v>
      </c>
      <c r="M233" s="16" t="s">
        <v>39</v>
      </c>
      <c r="N233" s="17">
        <v>2025</v>
      </c>
      <c r="O233" s="17">
        <v>2025</v>
      </c>
      <c r="P233" s="18">
        <f t="shared" si="3"/>
        <v>15.52</v>
      </c>
      <c r="Q233" s="9"/>
      <c r="R233" s="18">
        <v>0</v>
      </c>
      <c r="S233" s="18">
        <v>15.52</v>
      </c>
      <c r="T233" s="18">
        <v>0</v>
      </c>
      <c r="U233" s="18">
        <v>0</v>
      </c>
      <c r="V233" s="16" t="s">
        <v>39</v>
      </c>
      <c r="W233" s="9"/>
    </row>
    <row r="234" ht="25.5" spans="1:23">
      <c r="A234" s="9">
        <v>229</v>
      </c>
      <c r="B234" s="14" t="s">
        <v>994</v>
      </c>
      <c r="C234" s="9" t="s">
        <v>995</v>
      </c>
      <c r="D234" s="14" t="s">
        <v>32</v>
      </c>
      <c r="E234" s="14" t="s">
        <v>33</v>
      </c>
      <c r="F234" s="14" t="s">
        <v>34</v>
      </c>
      <c r="G234" s="14" t="s">
        <v>35</v>
      </c>
      <c r="H234" s="14" t="s">
        <v>35</v>
      </c>
      <c r="I234" s="14" t="s">
        <v>76</v>
      </c>
      <c r="J234" s="14" t="s">
        <v>996</v>
      </c>
      <c r="K234" s="14" t="s">
        <v>997</v>
      </c>
      <c r="L234" s="16" t="s">
        <v>349</v>
      </c>
      <c r="M234" s="16" t="s">
        <v>39</v>
      </c>
      <c r="N234" s="17">
        <v>2025</v>
      </c>
      <c r="O234" s="17">
        <v>2025</v>
      </c>
      <c r="P234" s="18">
        <f t="shared" si="3"/>
        <v>50</v>
      </c>
      <c r="Q234" s="9"/>
      <c r="R234" s="18">
        <v>50</v>
      </c>
      <c r="S234" s="18">
        <v>0</v>
      </c>
      <c r="T234" s="18">
        <v>0</v>
      </c>
      <c r="U234" s="18">
        <v>0</v>
      </c>
      <c r="V234" s="16" t="s">
        <v>39</v>
      </c>
      <c r="W234" s="9"/>
    </row>
    <row r="235" ht="24" spans="1:23">
      <c r="A235" s="9">
        <v>230</v>
      </c>
      <c r="B235" s="14" t="s">
        <v>998</v>
      </c>
      <c r="C235" s="9" t="s">
        <v>999</v>
      </c>
      <c r="D235" s="14" t="s">
        <v>32</v>
      </c>
      <c r="E235" s="14" t="s">
        <v>33</v>
      </c>
      <c r="F235" s="14" t="s">
        <v>34</v>
      </c>
      <c r="G235" s="14" t="s">
        <v>35</v>
      </c>
      <c r="H235" s="14" t="s">
        <v>1000</v>
      </c>
      <c r="I235" s="14" t="s">
        <v>76</v>
      </c>
      <c r="J235" s="14" t="s">
        <v>1000</v>
      </c>
      <c r="K235" s="14" t="s">
        <v>507</v>
      </c>
      <c r="L235" s="16" t="s">
        <v>663</v>
      </c>
      <c r="M235" s="16" t="s">
        <v>39</v>
      </c>
      <c r="N235" s="17">
        <v>2025</v>
      </c>
      <c r="O235" s="17">
        <v>2025</v>
      </c>
      <c r="P235" s="18">
        <f t="shared" si="3"/>
        <v>2</v>
      </c>
      <c r="Q235" s="9"/>
      <c r="R235" s="18">
        <v>0</v>
      </c>
      <c r="S235" s="18">
        <v>2</v>
      </c>
      <c r="T235" s="18">
        <v>0</v>
      </c>
      <c r="U235" s="18">
        <v>0</v>
      </c>
      <c r="V235" s="16" t="s">
        <v>39</v>
      </c>
      <c r="W235" s="9"/>
    </row>
    <row r="236" ht="60" spans="1:23">
      <c r="A236" s="9">
        <v>231</v>
      </c>
      <c r="B236" s="14" t="s">
        <v>1001</v>
      </c>
      <c r="C236" s="9" t="s">
        <v>1002</v>
      </c>
      <c r="D236" s="14" t="s">
        <v>32</v>
      </c>
      <c r="E236" s="14" t="s">
        <v>33</v>
      </c>
      <c r="F236" s="14" t="s">
        <v>34</v>
      </c>
      <c r="G236" s="14" t="s">
        <v>35</v>
      </c>
      <c r="H236" s="14" t="s">
        <v>1003</v>
      </c>
      <c r="I236" s="14" t="s">
        <v>76</v>
      </c>
      <c r="J236" s="14" t="s">
        <v>1003</v>
      </c>
      <c r="K236" s="14" t="s">
        <v>1004</v>
      </c>
      <c r="L236" s="21" t="s">
        <v>372</v>
      </c>
      <c r="M236" s="16" t="s">
        <v>39</v>
      </c>
      <c r="N236" s="17">
        <v>2025</v>
      </c>
      <c r="O236" s="17">
        <v>2025</v>
      </c>
      <c r="P236" s="18">
        <f t="shared" si="3"/>
        <v>12</v>
      </c>
      <c r="Q236" s="9"/>
      <c r="R236" s="18">
        <v>0</v>
      </c>
      <c r="S236" s="18">
        <v>12</v>
      </c>
      <c r="T236" s="18">
        <v>0</v>
      </c>
      <c r="U236" s="18">
        <v>0</v>
      </c>
      <c r="V236" s="16" t="s">
        <v>39</v>
      </c>
      <c r="W236" s="9"/>
    </row>
    <row r="237" ht="60" spans="1:23">
      <c r="A237" s="9">
        <v>232</v>
      </c>
      <c r="B237" s="14" t="s">
        <v>1005</v>
      </c>
      <c r="C237" s="9" t="s">
        <v>1006</v>
      </c>
      <c r="D237" s="14" t="s">
        <v>32</v>
      </c>
      <c r="E237" s="14" t="s">
        <v>33</v>
      </c>
      <c r="F237" s="14" t="s">
        <v>34</v>
      </c>
      <c r="G237" s="14" t="s">
        <v>35</v>
      </c>
      <c r="H237" s="14" t="s">
        <v>1007</v>
      </c>
      <c r="I237" s="14" t="s">
        <v>76</v>
      </c>
      <c r="J237" s="14" t="s">
        <v>1007</v>
      </c>
      <c r="K237" s="14" t="s">
        <v>1008</v>
      </c>
      <c r="L237" s="21" t="s">
        <v>372</v>
      </c>
      <c r="M237" s="16" t="s">
        <v>39</v>
      </c>
      <c r="N237" s="17">
        <v>2025</v>
      </c>
      <c r="O237" s="17">
        <v>2025</v>
      </c>
      <c r="P237" s="18">
        <f t="shared" si="3"/>
        <v>10</v>
      </c>
      <c r="Q237" s="9"/>
      <c r="R237" s="18">
        <v>10</v>
      </c>
      <c r="S237" s="18">
        <v>0</v>
      </c>
      <c r="T237" s="18">
        <v>0</v>
      </c>
      <c r="U237" s="18">
        <v>0</v>
      </c>
      <c r="V237" s="16" t="s">
        <v>39</v>
      </c>
      <c r="W237" s="9"/>
    </row>
    <row r="238" ht="24" spans="1:23">
      <c r="A238" s="9">
        <v>233</v>
      </c>
      <c r="B238" s="14" t="s">
        <v>1009</v>
      </c>
      <c r="C238" s="9" t="s">
        <v>1010</v>
      </c>
      <c r="D238" s="14" t="s">
        <v>32</v>
      </c>
      <c r="E238" s="14" t="s">
        <v>33</v>
      </c>
      <c r="F238" s="14" t="s">
        <v>34</v>
      </c>
      <c r="G238" s="14" t="s">
        <v>35</v>
      </c>
      <c r="H238" s="14" t="s">
        <v>1011</v>
      </c>
      <c r="I238" s="14" t="s">
        <v>76</v>
      </c>
      <c r="J238" s="14" t="s">
        <v>1011</v>
      </c>
      <c r="K238" s="14" t="s">
        <v>483</v>
      </c>
      <c r="L238" s="16" t="s">
        <v>663</v>
      </c>
      <c r="M238" s="16" t="s">
        <v>39</v>
      </c>
      <c r="N238" s="17">
        <v>2025</v>
      </c>
      <c r="O238" s="17">
        <v>2025</v>
      </c>
      <c r="P238" s="18">
        <f t="shared" si="3"/>
        <v>3</v>
      </c>
      <c r="Q238" s="9"/>
      <c r="R238" s="18">
        <v>0</v>
      </c>
      <c r="S238" s="18">
        <v>3</v>
      </c>
      <c r="T238" s="18">
        <v>0</v>
      </c>
      <c r="U238" s="18">
        <v>0</v>
      </c>
      <c r="V238" s="16" t="s">
        <v>39</v>
      </c>
      <c r="W238" s="9"/>
    </row>
    <row r="239" ht="36" spans="1:23">
      <c r="A239" s="9">
        <v>234</v>
      </c>
      <c r="B239" s="14" t="s">
        <v>1012</v>
      </c>
      <c r="C239" s="9" t="s">
        <v>1013</v>
      </c>
      <c r="D239" s="14" t="s">
        <v>32</v>
      </c>
      <c r="E239" s="14" t="s">
        <v>51</v>
      </c>
      <c r="F239" s="14" t="s">
        <v>52</v>
      </c>
      <c r="G239" s="14" t="s">
        <v>35</v>
      </c>
      <c r="H239" s="14" t="s">
        <v>996</v>
      </c>
      <c r="I239" s="14" t="s">
        <v>76</v>
      </c>
      <c r="J239" s="14" t="s">
        <v>996</v>
      </c>
      <c r="K239" s="14" t="s">
        <v>1014</v>
      </c>
      <c r="L239" s="16" t="s">
        <v>663</v>
      </c>
      <c r="M239" s="16" t="s">
        <v>39</v>
      </c>
      <c r="N239" s="17">
        <v>2025</v>
      </c>
      <c r="O239" s="17">
        <v>2025</v>
      </c>
      <c r="P239" s="18">
        <f t="shared" si="3"/>
        <v>20</v>
      </c>
      <c r="Q239" s="9"/>
      <c r="R239" s="18">
        <v>20</v>
      </c>
      <c r="S239" s="18">
        <v>0</v>
      </c>
      <c r="T239" s="18">
        <v>0</v>
      </c>
      <c r="U239" s="18">
        <v>0</v>
      </c>
      <c r="V239" s="16" t="s">
        <v>39</v>
      </c>
      <c r="W239" s="9"/>
    </row>
    <row r="240" ht="48" spans="1:23">
      <c r="A240" s="9">
        <v>235</v>
      </c>
      <c r="B240" s="14" t="s">
        <v>1015</v>
      </c>
      <c r="C240" s="9" t="s">
        <v>1016</v>
      </c>
      <c r="D240" s="14" t="s">
        <v>32</v>
      </c>
      <c r="E240" s="14" t="s">
        <v>63</v>
      </c>
      <c r="F240" s="14" t="s">
        <v>64</v>
      </c>
      <c r="G240" s="14" t="s">
        <v>35</v>
      </c>
      <c r="H240" s="14" t="s">
        <v>1011</v>
      </c>
      <c r="I240" s="14" t="s">
        <v>76</v>
      </c>
      <c r="J240" s="14" t="s">
        <v>1011</v>
      </c>
      <c r="K240" s="14" t="s">
        <v>1017</v>
      </c>
      <c r="L240" s="16" t="s">
        <v>1018</v>
      </c>
      <c r="M240" s="16" t="s">
        <v>39</v>
      </c>
      <c r="N240" s="17">
        <v>2025</v>
      </c>
      <c r="O240" s="17">
        <v>2025</v>
      </c>
      <c r="P240" s="18">
        <f t="shared" si="3"/>
        <v>7</v>
      </c>
      <c r="Q240" s="9"/>
      <c r="R240" s="18">
        <v>0</v>
      </c>
      <c r="S240" s="18">
        <v>0</v>
      </c>
      <c r="T240" s="18">
        <v>0</v>
      </c>
      <c r="U240" s="18">
        <v>7</v>
      </c>
      <c r="V240" s="16" t="s">
        <v>39</v>
      </c>
      <c r="W240" s="9"/>
    </row>
    <row r="241" ht="36" spans="1:23">
      <c r="A241" s="9">
        <v>236</v>
      </c>
      <c r="B241" s="14" t="s">
        <v>1019</v>
      </c>
      <c r="C241" s="9" t="s">
        <v>1020</v>
      </c>
      <c r="D241" s="14" t="s">
        <v>32</v>
      </c>
      <c r="E241" s="14" t="s">
        <v>63</v>
      </c>
      <c r="F241" s="14" t="s">
        <v>64</v>
      </c>
      <c r="G241" s="14" t="s">
        <v>35</v>
      </c>
      <c r="H241" s="14" t="s">
        <v>1021</v>
      </c>
      <c r="I241" s="14" t="s">
        <v>76</v>
      </c>
      <c r="J241" s="14" t="s">
        <v>1021</v>
      </c>
      <c r="K241" s="14" t="s">
        <v>1022</v>
      </c>
      <c r="L241" s="9" t="s">
        <v>1023</v>
      </c>
      <c r="M241" s="16" t="s">
        <v>39</v>
      </c>
      <c r="N241" s="17">
        <v>2025</v>
      </c>
      <c r="O241" s="17">
        <v>2025</v>
      </c>
      <c r="P241" s="18">
        <f t="shared" si="3"/>
        <v>6</v>
      </c>
      <c r="Q241" s="9"/>
      <c r="R241" s="18">
        <v>0</v>
      </c>
      <c r="S241" s="18">
        <v>6</v>
      </c>
      <c r="T241" s="18">
        <v>0</v>
      </c>
      <c r="U241" s="18">
        <v>0</v>
      </c>
      <c r="V241" s="16" t="s">
        <v>39</v>
      </c>
      <c r="W241" s="9"/>
    </row>
    <row r="242" ht="27" spans="1:23">
      <c r="A242" s="9">
        <v>237</v>
      </c>
      <c r="B242" s="14" t="s">
        <v>1024</v>
      </c>
      <c r="C242" s="9" t="s">
        <v>1025</v>
      </c>
      <c r="D242" s="14" t="s">
        <v>32</v>
      </c>
      <c r="E242" s="14" t="s">
        <v>63</v>
      </c>
      <c r="F242" s="14" t="s">
        <v>64</v>
      </c>
      <c r="G242" s="14" t="s">
        <v>35</v>
      </c>
      <c r="H242" s="14" t="s">
        <v>1026</v>
      </c>
      <c r="I242" s="14" t="s">
        <v>76</v>
      </c>
      <c r="J242" s="14" t="s">
        <v>1026</v>
      </c>
      <c r="K242" s="14" t="s">
        <v>1027</v>
      </c>
      <c r="L242" s="16" t="s">
        <v>663</v>
      </c>
      <c r="M242" s="16" t="s">
        <v>39</v>
      </c>
      <c r="N242" s="17">
        <v>2025</v>
      </c>
      <c r="O242" s="17">
        <v>2025</v>
      </c>
      <c r="P242" s="18">
        <f t="shared" si="3"/>
        <v>18</v>
      </c>
      <c r="Q242" s="9"/>
      <c r="R242" s="18">
        <v>0</v>
      </c>
      <c r="S242" s="18">
        <v>18</v>
      </c>
      <c r="T242" s="18">
        <v>0</v>
      </c>
      <c r="U242" s="18">
        <v>0</v>
      </c>
      <c r="V242" s="16" t="s">
        <v>39</v>
      </c>
      <c r="W242" s="9"/>
    </row>
    <row r="243" ht="40.5" spans="1:23">
      <c r="A243" s="9">
        <v>238</v>
      </c>
      <c r="B243" s="14" t="s">
        <v>1028</v>
      </c>
      <c r="C243" s="9" t="s">
        <v>1029</v>
      </c>
      <c r="D243" s="14" t="s">
        <v>32</v>
      </c>
      <c r="E243" s="14" t="s">
        <v>63</v>
      </c>
      <c r="F243" s="14" t="s">
        <v>64</v>
      </c>
      <c r="G243" s="14" t="s">
        <v>76</v>
      </c>
      <c r="H243" s="14" t="s">
        <v>1030</v>
      </c>
      <c r="I243" s="14" t="s">
        <v>76</v>
      </c>
      <c r="J243" s="14" t="s">
        <v>1030</v>
      </c>
      <c r="K243" s="14" t="s">
        <v>1031</v>
      </c>
      <c r="L243" s="9" t="s">
        <v>108</v>
      </c>
      <c r="M243" s="16" t="s">
        <v>39</v>
      </c>
      <c r="N243" s="17">
        <v>2025</v>
      </c>
      <c r="O243" s="17">
        <v>2025</v>
      </c>
      <c r="P243" s="18">
        <f t="shared" si="3"/>
        <v>12</v>
      </c>
      <c r="Q243" s="9"/>
      <c r="R243" s="18">
        <v>12</v>
      </c>
      <c r="S243" s="18">
        <v>0</v>
      </c>
      <c r="T243" s="18">
        <v>0</v>
      </c>
      <c r="U243" s="18">
        <v>0</v>
      </c>
      <c r="V243" s="16" t="s">
        <v>39</v>
      </c>
      <c r="W243" s="9"/>
    </row>
    <row r="244" ht="60" spans="1:23">
      <c r="A244" s="9">
        <v>239</v>
      </c>
      <c r="B244" s="14" t="s">
        <v>1032</v>
      </c>
      <c r="C244" s="9" t="s">
        <v>1033</v>
      </c>
      <c r="D244" s="14" t="s">
        <v>32</v>
      </c>
      <c r="E244" s="14" t="s">
        <v>63</v>
      </c>
      <c r="F244" s="14" t="s">
        <v>64</v>
      </c>
      <c r="G244" s="14" t="s">
        <v>35</v>
      </c>
      <c r="H244" s="14" t="s">
        <v>1030</v>
      </c>
      <c r="I244" s="14" t="s">
        <v>76</v>
      </c>
      <c r="J244" s="14" t="s">
        <v>1030</v>
      </c>
      <c r="K244" s="14" t="s">
        <v>1034</v>
      </c>
      <c r="L244" s="21" t="s">
        <v>372</v>
      </c>
      <c r="M244" s="16" t="s">
        <v>39</v>
      </c>
      <c r="N244" s="17">
        <v>2025</v>
      </c>
      <c r="O244" s="17">
        <v>2025</v>
      </c>
      <c r="P244" s="18">
        <f t="shared" si="3"/>
        <v>24</v>
      </c>
      <c r="Q244" s="9"/>
      <c r="R244" s="18">
        <v>0</v>
      </c>
      <c r="S244" s="18">
        <v>24</v>
      </c>
      <c r="T244" s="18">
        <v>0</v>
      </c>
      <c r="U244" s="18">
        <v>0</v>
      </c>
      <c r="V244" s="16" t="s">
        <v>39</v>
      </c>
      <c r="W244" s="9"/>
    </row>
    <row r="245" ht="36" spans="1:23">
      <c r="A245" s="9">
        <v>240</v>
      </c>
      <c r="B245" s="14" t="s">
        <v>1035</v>
      </c>
      <c r="C245" s="9" t="s">
        <v>1036</v>
      </c>
      <c r="D245" s="14" t="s">
        <v>32</v>
      </c>
      <c r="E245" s="14" t="s">
        <v>63</v>
      </c>
      <c r="F245" s="14" t="s">
        <v>130</v>
      </c>
      <c r="G245" s="14" t="s">
        <v>35</v>
      </c>
      <c r="H245" s="14" t="s">
        <v>1011</v>
      </c>
      <c r="I245" s="14" t="s">
        <v>76</v>
      </c>
      <c r="J245" s="14" t="s">
        <v>1011</v>
      </c>
      <c r="K245" s="14" t="s">
        <v>1037</v>
      </c>
      <c r="L245" s="9" t="s">
        <v>239</v>
      </c>
      <c r="M245" s="16" t="s">
        <v>39</v>
      </c>
      <c r="N245" s="17">
        <v>2025</v>
      </c>
      <c r="O245" s="17">
        <v>2025</v>
      </c>
      <c r="P245" s="18">
        <f t="shared" si="3"/>
        <v>23</v>
      </c>
      <c r="Q245" s="9"/>
      <c r="R245" s="18">
        <v>0</v>
      </c>
      <c r="S245" s="18">
        <v>23</v>
      </c>
      <c r="T245" s="18">
        <v>0</v>
      </c>
      <c r="U245" s="18">
        <v>0</v>
      </c>
      <c r="V245" s="16" t="s">
        <v>39</v>
      </c>
      <c r="W245" s="9"/>
    </row>
    <row r="246" ht="24" spans="1:23">
      <c r="A246" s="9">
        <v>241</v>
      </c>
      <c r="B246" s="14" t="s">
        <v>1038</v>
      </c>
      <c r="C246" s="9" t="s">
        <v>1039</v>
      </c>
      <c r="D246" s="14" t="s">
        <v>32</v>
      </c>
      <c r="E246" s="14" t="s">
        <v>63</v>
      </c>
      <c r="F246" s="14" t="s">
        <v>130</v>
      </c>
      <c r="G246" s="14" t="s">
        <v>35</v>
      </c>
      <c r="H246" s="14" t="s">
        <v>1011</v>
      </c>
      <c r="I246" s="14" t="s">
        <v>76</v>
      </c>
      <c r="J246" s="14" t="s">
        <v>1011</v>
      </c>
      <c r="K246" s="14" t="s">
        <v>1040</v>
      </c>
      <c r="L246" s="16" t="s">
        <v>663</v>
      </c>
      <c r="M246" s="16" t="s">
        <v>39</v>
      </c>
      <c r="N246" s="17">
        <v>2025</v>
      </c>
      <c r="O246" s="17">
        <v>2025</v>
      </c>
      <c r="P246" s="18">
        <f t="shared" si="3"/>
        <v>30.5</v>
      </c>
      <c r="Q246" s="9"/>
      <c r="R246" s="18">
        <v>0</v>
      </c>
      <c r="S246" s="18">
        <v>30.5</v>
      </c>
      <c r="T246" s="18">
        <v>0</v>
      </c>
      <c r="U246" s="18">
        <v>0</v>
      </c>
      <c r="V246" s="16" t="s">
        <v>39</v>
      </c>
      <c r="W246" s="9"/>
    </row>
    <row r="247" ht="27" spans="1:23">
      <c r="A247" s="9">
        <v>242</v>
      </c>
      <c r="B247" s="14" t="s">
        <v>1041</v>
      </c>
      <c r="C247" s="9" t="s">
        <v>1042</v>
      </c>
      <c r="D247" s="14" t="s">
        <v>32</v>
      </c>
      <c r="E247" s="14" t="s">
        <v>165</v>
      </c>
      <c r="F247" s="14" t="s">
        <v>183</v>
      </c>
      <c r="G247" s="14" t="s">
        <v>35</v>
      </c>
      <c r="H247" s="14" t="s">
        <v>1043</v>
      </c>
      <c r="I247" s="14" t="s">
        <v>76</v>
      </c>
      <c r="J247" s="14" t="s">
        <v>1043</v>
      </c>
      <c r="K247" s="14" t="s">
        <v>1027</v>
      </c>
      <c r="L247" s="16" t="s">
        <v>663</v>
      </c>
      <c r="M247" s="16" t="s">
        <v>39</v>
      </c>
      <c r="N247" s="17">
        <v>2025</v>
      </c>
      <c r="O247" s="17">
        <v>2025</v>
      </c>
      <c r="P247" s="18">
        <f t="shared" si="3"/>
        <v>18</v>
      </c>
      <c r="Q247" s="9"/>
      <c r="R247" s="18">
        <v>0</v>
      </c>
      <c r="S247" s="18">
        <v>18</v>
      </c>
      <c r="T247" s="18">
        <v>0</v>
      </c>
      <c r="U247" s="18">
        <v>0</v>
      </c>
      <c r="V247" s="16" t="s">
        <v>39</v>
      </c>
      <c r="W247" s="9"/>
    </row>
    <row r="248" ht="25.5" spans="1:23">
      <c r="A248" s="9">
        <v>243</v>
      </c>
      <c r="B248" s="14" t="s">
        <v>1044</v>
      </c>
      <c r="C248" s="9" t="s">
        <v>1045</v>
      </c>
      <c r="D248" s="14" t="s">
        <v>32</v>
      </c>
      <c r="E248" s="14" t="s">
        <v>449</v>
      </c>
      <c r="F248" s="14" t="s">
        <v>1046</v>
      </c>
      <c r="G248" s="14" t="s">
        <v>35</v>
      </c>
      <c r="H248" s="14" t="s">
        <v>1030</v>
      </c>
      <c r="I248" s="14" t="s">
        <v>76</v>
      </c>
      <c r="J248" s="14" t="s">
        <v>1030</v>
      </c>
      <c r="K248" s="14" t="s">
        <v>1047</v>
      </c>
      <c r="L248" s="9" t="s">
        <v>412</v>
      </c>
      <c r="M248" s="16" t="s">
        <v>39</v>
      </c>
      <c r="N248" s="17">
        <v>2025</v>
      </c>
      <c r="O248" s="17">
        <v>2025</v>
      </c>
      <c r="P248" s="18">
        <f t="shared" si="3"/>
        <v>20</v>
      </c>
      <c r="Q248" s="9"/>
      <c r="R248" s="18">
        <v>0</v>
      </c>
      <c r="S248" s="18">
        <v>20</v>
      </c>
      <c r="T248" s="18">
        <v>0</v>
      </c>
      <c r="U248" s="18">
        <v>0</v>
      </c>
      <c r="V248" s="16" t="s">
        <v>39</v>
      </c>
      <c r="W248" s="9"/>
    </row>
    <row r="249" ht="36" spans="1:23">
      <c r="A249" s="9">
        <v>244</v>
      </c>
      <c r="B249" s="14" t="s">
        <v>1048</v>
      </c>
      <c r="C249" s="9" t="s">
        <v>1049</v>
      </c>
      <c r="D249" s="14" t="s">
        <v>32</v>
      </c>
      <c r="E249" s="14" t="s">
        <v>211</v>
      </c>
      <c r="F249" s="14" t="s">
        <v>211</v>
      </c>
      <c r="G249" s="14" t="s">
        <v>35</v>
      </c>
      <c r="H249" s="14" t="s">
        <v>1003</v>
      </c>
      <c r="I249" s="14" t="s">
        <v>76</v>
      </c>
      <c r="J249" s="14" t="s">
        <v>1003</v>
      </c>
      <c r="K249" s="19" t="s">
        <v>1050</v>
      </c>
      <c r="L249" s="17" t="s">
        <v>1051</v>
      </c>
      <c r="M249" s="16" t="s">
        <v>39</v>
      </c>
      <c r="N249" s="17">
        <v>2025</v>
      </c>
      <c r="O249" s="17">
        <v>2025</v>
      </c>
      <c r="P249" s="18">
        <f t="shared" si="3"/>
        <v>150</v>
      </c>
      <c r="Q249" s="9"/>
      <c r="R249" s="18">
        <v>70</v>
      </c>
      <c r="S249" s="18">
        <v>40</v>
      </c>
      <c r="T249" s="18">
        <v>0</v>
      </c>
      <c r="U249" s="18">
        <v>40</v>
      </c>
      <c r="V249" s="16" t="s">
        <v>39</v>
      </c>
      <c r="W249" s="9"/>
    </row>
    <row r="250" ht="48" spans="1:23">
      <c r="A250" s="9">
        <v>245</v>
      </c>
      <c r="B250" s="14" t="s">
        <v>1052</v>
      </c>
      <c r="C250" s="9" t="s">
        <v>1053</v>
      </c>
      <c r="D250" s="14" t="s">
        <v>234</v>
      </c>
      <c r="E250" s="14" t="s">
        <v>615</v>
      </c>
      <c r="F250" s="14" t="s">
        <v>616</v>
      </c>
      <c r="G250" s="14" t="s">
        <v>35</v>
      </c>
      <c r="H250" s="14" t="s">
        <v>1030</v>
      </c>
      <c r="I250" s="14" t="s">
        <v>76</v>
      </c>
      <c r="J250" s="14" t="s">
        <v>1030</v>
      </c>
      <c r="K250" s="14" t="s">
        <v>1054</v>
      </c>
      <c r="L250" s="9" t="s">
        <v>618</v>
      </c>
      <c r="M250" s="16" t="s">
        <v>39</v>
      </c>
      <c r="N250" s="17">
        <v>2025</v>
      </c>
      <c r="O250" s="17">
        <v>2025</v>
      </c>
      <c r="P250" s="18">
        <f t="shared" si="3"/>
        <v>20</v>
      </c>
      <c r="Q250" s="9"/>
      <c r="R250" s="18">
        <v>0</v>
      </c>
      <c r="S250" s="18">
        <v>20</v>
      </c>
      <c r="T250" s="18">
        <v>0</v>
      </c>
      <c r="U250" s="18">
        <v>0</v>
      </c>
      <c r="V250" s="16" t="s">
        <v>39</v>
      </c>
      <c r="W250" s="9"/>
    </row>
    <row r="251" ht="36" spans="1:23">
      <c r="A251" s="9">
        <v>246</v>
      </c>
      <c r="B251" s="14" t="s">
        <v>1055</v>
      </c>
      <c r="C251" s="9" t="s">
        <v>1056</v>
      </c>
      <c r="D251" s="14" t="s">
        <v>32</v>
      </c>
      <c r="E251" s="14" t="s">
        <v>33</v>
      </c>
      <c r="F251" s="14" t="s">
        <v>34</v>
      </c>
      <c r="G251" s="14" t="s">
        <v>312</v>
      </c>
      <c r="H251" s="14" t="s">
        <v>263</v>
      </c>
      <c r="I251" s="14" t="s">
        <v>263</v>
      </c>
      <c r="J251" s="14" t="s">
        <v>263</v>
      </c>
      <c r="K251" s="14" t="s">
        <v>1057</v>
      </c>
      <c r="L251" s="14" t="s">
        <v>1057</v>
      </c>
      <c r="M251" s="16" t="s">
        <v>39</v>
      </c>
      <c r="N251" s="17">
        <v>2025</v>
      </c>
      <c r="O251" s="17">
        <v>2025</v>
      </c>
      <c r="P251" s="18">
        <f t="shared" si="3"/>
        <v>29.24</v>
      </c>
      <c r="Q251" s="9"/>
      <c r="R251" s="18">
        <v>0</v>
      </c>
      <c r="S251" s="18">
        <v>29.24</v>
      </c>
      <c r="T251" s="18">
        <v>0</v>
      </c>
      <c r="U251" s="18">
        <v>0</v>
      </c>
      <c r="V251" s="16" t="s">
        <v>39</v>
      </c>
      <c r="W251" s="9"/>
    </row>
    <row r="252" ht="24" spans="1:23">
      <c r="A252" s="9">
        <v>247</v>
      </c>
      <c r="B252" s="14" t="s">
        <v>1058</v>
      </c>
      <c r="C252" s="9" t="s">
        <v>1059</v>
      </c>
      <c r="D252" s="14" t="s">
        <v>32</v>
      </c>
      <c r="E252" s="14" t="s">
        <v>33</v>
      </c>
      <c r="F252" s="14" t="s">
        <v>34</v>
      </c>
      <c r="G252" s="14" t="s">
        <v>312</v>
      </c>
      <c r="H252" s="14" t="s">
        <v>1060</v>
      </c>
      <c r="I252" s="14" t="s">
        <v>263</v>
      </c>
      <c r="J252" s="14" t="s">
        <v>1060</v>
      </c>
      <c r="K252" s="14" t="s">
        <v>1061</v>
      </c>
      <c r="L252" s="16" t="s">
        <v>663</v>
      </c>
      <c r="M252" s="16" t="s">
        <v>39</v>
      </c>
      <c r="N252" s="17">
        <v>2025</v>
      </c>
      <c r="O252" s="17">
        <v>2025</v>
      </c>
      <c r="P252" s="18">
        <f t="shared" si="3"/>
        <v>1</v>
      </c>
      <c r="Q252" s="9"/>
      <c r="R252" s="18">
        <v>0</v>
      </c>
      <c r="S252" s="18">
        <v>1</v>
      </c>
      <c r="T252" s="18">
        <v>0</v>
      </c>
      <c r="U252" s="18">
        <v>0</v>
      </c>
      <c r="V252" s="16" t="s">
        <v>39</v>
      </c>
      <c r="W252" s="9"/>
    </row>
    <row r="253" ht="24" spans="1:23">
      <c r="A253" s="9">
        <v>248</v>
      </c>
      <c r="B253" s="14" t="s">
        <v>1062</v>
      </c>
      <c r="C253" s="9" t="s">
        <v>1063</v>
      </c>
      <c r="D253" s="14" t="s">
        <v>32</v>
      </c>
      <c r="E253" s="14" t="s">
        <v>33</v>
      </c>
      <c r="F253" s="14" t="s">
        <v>34</v>
      </c>
      <c r="G253" s="14" t="s">
        <v>312</v>
      </c>
      <c r="H253" s="14" t="s">
        <v>1064</v>
      </c>
      <c r="I253" s="14" t="s">
        <v>263</v>
      </c>
      <c r="J253" s="14" t="s">
        <v>1064</v>
      </c>
      <c r="K253" s="14" t="s">
        <v>1065</v>
      </c>
      <c r="L253" s="16" t="s">
        <v>349</v>
      </c>
      <c r="M253" s="16" t="s">
        <v>39</v>
      </c>
      <c r="N253" s="17">
        <v>2025</v>
      </c>
      <c r="O253" s="17">
        <v>2025</v>
      </c>
      <c r="P253" s="18">
        <f t="shared" si="3"/>
        <v>18</v>
      </c>
      <c r="Q253" s="9"/>
      <c r="R253" s="18">
        <v>0</v>
      </c>
      <c r="S253" s="18">
        <v>18</v>
      </c>
      <c r="T253" s="18">
        <v>0</v>
      </c>
      <c r="U253" s="18">
        <v>0</v>
      </c>
      <c r="V253" s="16" t="s">
        <v>39</v>
      </c>
      <c r="W253" s="9"/>
    </row>
    <row r="254" ht="24" spans="1:23">
      <c r="A254" s="9">
        <v>249</v>
      </c>
      <c r="B254" s="14" t="s">
        <v>1066</v>
      </c>
      <c r="C254" s="9" t="s">
        <v>1067</v>
      </c>
      <c r="D254" s="14" t="s">
        <v>32</v>
      </c>
      <c r="E254" s="14" t="s">
        <v>33</v>
      </c>
      <c r="F254" s="14" t="s">
        <v>34</v>
      </c>
      <c r="G254" s="14" t="s">
        <v>312</v>
      </c>
      <c r="H254" s="14" t="s">
        <v>1068</v>
      </c>
      <c r="I254" s="14" t="s">
        <v>263</v>
      </c>
      <c r="J254" s="14" t="s">
        <v>1068</v>
      </c>
      <c r="K254" s="14" t="s">
        <v>1069</v>
      </c>
      <c r="L254" s="16" t="s">
        <v>663</v>
      </c>
      <c r="M254" s="16" t="s">
        <v>39</v>
      </c>
      <c r="N254" s="17">
        <v>2025</v>
      </c>
      <c r="O254" s="17">
        <v>2025</v>
      </c>
      <c r="P254" s="18">
        <f t="shared" si="3"/>
        <v>3</v>
      </c>
      <c r="Q254" s="9"/>
      <c r="R254" s="18">
        <v>0</v>
      </c>
      <c r="S254" s="18">
        <v>3</v>
      </c>
      <c r="T254" s="18">
        <v>0</v>
      </c>
      <c r="U254" s="18">
        <v>0</v>
      </c>
      <c r="V254" s="16" t="s">
        <v>39</v>
      </c>
      <c r="W254" s="9"/>
    </row>
    <row r="255" ht="24" spans="1:23">
      <c r="A255" s="9">
        <v>250</v>
      </c>
      <c r="B255" s="14" t="s">
        <v>1070</v>
      </c>
      <c r="C255" s="9" t="s">
        <v>1071</v>
      </c>
      <c r="D255" s="14" t="s">
        <v>32</v>
      </c>
      <c r="E255" s="14" t="s">
        <v>33</v>
      </c>
      <c r="F255" s="14" t="s">
        <v>34</v>
      </c>
      <c r="G255" s="14" t="s">
        <v>1072</v>
      </c>
      <c r="H255" s="14" t="s">
        <v>1073</v>
      </c>
      <c r="I255" s="14" t="s">
        <v>263</v>
      </c>
      <c r="J255" s="14" t="s">
        <v>1073</v>
      </c>
      <c r="K255" s="14" t="s">
        <v>1074</v>
      </c>
      <c r="L255" s="16" t="s">
        <v>1075</v>
      </c>
      <c r="M255" s="16" t="s">
        <v>39</v>
      </c>
      <c r="N255" s="17">
        <v>2025</v>
      </c>
      <c r="O255" s="17">
        <v>2025</v>
      </c>
      <c r="P255" s="18">
        <f t="shared" si="3"/>
        <v>6</v>
      </c>
      <c r="Q255" s="9"/>
      <c r="R255" s="18">
        <v>0</v>
      </c>
      <c r="S255" s="18">
        <v>6</v>
      </c>
      <c r="T255" s="18">
        <v>0</v>
      </c>
      <c r="U255" s="18">
        <v>0</v>
      </c>
      <c r="V255" s="16" t="s">
        <v>39</v>
      </c>
      <c r="W255" s="9"/>
    </row>
    <row r="256" ht="24" spans="1:23">
      <c r="A256" s="9">
        <v>251</v>
      </c>
      <c r="B256" s="14" t="s">
        <v>1076</v>
      </c>
      <c r="C256" s="9" t="s">
        <v>1077</v>
      </c>
      <c r="D256" s="14" t="s">
        <v>32</v>
      </c>
      <c r="E256" s="14" t="s">
        <v>33</v>
      </c>
      <c r="F256" s="14" t="s">
        <v>34</v>
      </c>
      <c r="G256" s="14" t="s">
        <v>312</v>
      </c>
      <c r="H256" s="14" t="s">
        <v>1078</v>
      </c>
      <c r="I256" s="14" t="s">
        <v>263</v>
      </c>
      <c r="J256" s="14" t="s">
        <v>1078</v>
      </c>
      <c r="K256" s="14" t="s">
        <v>1079</v>
      </c>
      <c r="L256" s="16" t="s">
        <v>663</v>
      </c>
      <c r="M256" s="16" t="s">
        <v>39</v>
      </c>
      <c r="N256" s="17">
        <v>2025</v>
      </c>
      <c r="O256" s="17">
        <v>2025</v>
      </c>
      <c r="P256" s="18">
        <f t="shared" si="3"/>
        <v>2</v>
      </c>
      <c r="Q256" s="9"/>
      <c r="R256" s="18">
        <v>0</v>
      </c>
      <c r="S256" s="18">
        <v>2</v>
      </c>
      <c r="T256" s="18">
        <v>0</v>
      </c>
      <c r="U256" s="18">
        <v>0</v>
      </c>
      <c r="V256" s="16" t="s">
        <v>39</v>
      </c>
      <c r="W256" s="9"/>
    </row>
    <row r="257" ht="24" spans="1:23">
      <c r="A257" s="9">
        <v>252</v>
      </c>
      <c r="B257" s="14" t="s">
        <v>1080</v>
      </c>
      <c r="C257" s="9" t="s">
        <v>1081</v>
      </c>
      <c r="D257" s="14" t="s">
        <v>32</v>
      </c>
      <c r="E257" s="14" t="s">
        <v>33</v>
      </c>
      <c r="F257" s="14" t="s">
        <v>42</v>
      </c>
      <c r="G257" s="14" t="s">
        <v>312</v>
      </c>
      <c r="H257" s="14" t="s">
        <v>1068</v>
      </c>
      <c r="I257" s="14" t="s">
        <v>263</v>
      </c>
      <c r="J257" s="14" t="s">
        <v>1068</v>
      </c>
      <c r="K257" s="14" t="s">
        <v>1065</v>
      </c>
      <c r="L257" s="16" t="s">
        <v>349</v>
      </c>
      <c r="M257" s="16" t="s">
        <v>39</v>
      </c>
      <c r="N257" s="17">
        <v>2025</v>
      </c>
      <c r="O257" s="17">
        <v>2025</v>
      </c>
      <c r="P257" s="18">
        <f t="shared" si="3"/>
        <v>32.27</v>
      </c>
      <c r="Q257" s="9"/>
      <c r="R257" s="18">
        <v>0</v>
      </c>
      <c r="S257" s="18">
        <v>32.27</v>
      </c>
      <c r="T257" s="18">
        <v>0</v>
      </c>
      <c r="U257" s="18">
        <v>0</v>
      </c>
      <c r="V257" s="16" t="s">
        <v>39</v>
      </c>
      <c r="W257" s="9"/>
    </row>
    <row r="258" ht="24" spans="1:23">
      <c r="A258" s="9">
        <v>253</v>
      </c>
      <c r="B258" s="14" t="s">
        <v>1082</v>
      </c>
      <c r="C258" s="9" t="s">
        <v>1083</v>
      </c>
      <c r="D258" s="14" t="s">
        <v>32</v>
      </c>
      <c r="E258" s="14" t="s">
        <v>33</v>
      </c>
      <c r="F258" s="14" t="s">
        <v>42</v>
      </c>
      <c r="G258" s="14" t="s">
        <v>35</v>
      </c>
      <c r="H258" s="14" t="s">
        <v>1084</v>
      </c>
      <c r="I258" s="14" t="s">
        <v>263</v>
      </c>
      <c r="J258" s="14" t="s">
        <v>1084</v>
      </c>
      <c r="K258" s="14" t="s">
        <v>1085</v>
      </c>
      <c r="L258" s="16" t="s">
        <v>663</v>
      </c>
      <c r="M258" s="16" t="s">
        <v>39</v>
      </c>
      <c r="N258" s="17">
        <v>2025</v>
      </c>
      <c r="O258" s="17">
        <v>2025</v>
      </c>
      <c r="P258" s="18">
        <f t="shared" si="3"/>
        <v>3</v>
      </c>
      <c r="Q258" s="9"/>
      <c r="R258" s="18">
        <v>0</v>
      </c>
      <c r="S258" s="18">
        <v>3</v>
      </c>
      <c r="T258" s="18">
        <v>0</v>
      </c>
      <c r="U258" s="18">
        <v>0</v>
      </c>
      <c r="V258" s="16" t="s">
        <v>39</v>
      </c>
      <c r="W258" s="9"/>
    </row>
    <row r="259" ht="24" spans="1:23">
      <c r="A259" s="9">
        <v>254</v>
      </c>
      <c r="B259" s="14" t="s">
        <v>1086</v>
      </c>
      <c r="C259" s="9" t="s">
        <v>1087</v>
      </c>
      <c r="D259" s="14" t="s">
        <v>32</v>
      </c>
      <c r="E259" s="14" t="s">
        <v>51</v>
      </c>
      <c r="F259" s="14" t="s">
        <v>910</v>
      </c>
      <c r="G259" s="14" t="s">
        <v>312</v>
      </c>
      <c r="H259" s="14" t="s">
        <v>1088</v>
      </c>
      <c r="I259" s="14" t="s">
        <v>263</v>
      </c>
      <c r="J259" s="14" t="s">
        <v>1088</v>
      </c>
      <c r="K259" s="14" t="s">
        <v>1089</v>
      </c>
      <c r="L259" s="16" t="s">
        <v>663</v>
      </c>
      <c r="M259" s="16" t="s">
        <v>39</v>
      </c>
      <c r="N259" s="17">
        <v>2025</v>
      </c>
      <c r="O259" s="17">
        <v>2025</v>
      </c>
      <c r="P259" s="18">
        <f t="shared" si="3"/>
        <v>23</v>
      </c>
      <c r="Q259" s="9"/>
      <c r="R259" s="18">
        <v>0</v>
      </c>
      <c r="S259" s="18">
        <v>23</v>
      </c>
      <c r="T259" s="18">
        <v>0</v>
      </c>
      <c r="U259" s="18">
        <v>0</v>
      </c>
      <c r="V259" s="16" t="s">
        <v>39</v>
      </c>
      <c r="W259" s="9"/>
    </row>
    <row r="260" ht="24" spans="1:23">
      <c r="A260" s="9">
        <v>255</v>
      </c>
      <c r="B260" s="14" t="s">
        <v>1090</v>
      </c>
      <c r="C260" s="9" t="s">
        <v>1091</v>
      </c>
      <c r="D260" s="14" t="s">
        <v>32</v>
      </c>
      <c r="E260" s="14" t="s">
        <v>63</v>
      </c>
      <c r="F260" s="14" t="s">
        <v>130</v>
      </c>
      <c r="G260" s="14" t="s">
        <v>312</v>
      </c>
      <c r="H260" s="14" t="s">
        <v>1092</v>
      </c>
      <c r="I260" s="14" t="s">
        <v>263</v>
      </c>
      <c r="J260" s="14" t="s">
        <v>1092</v>
      </c>
      <c r="K260" s="14" t="s">
        <v>1093</v>
      </c>
      <c r="L260" s="16" t="s">
        <v>663</v>
      </c>
      <c r="M260" s="16" t="s">
        <v>39</v>
      </c>
      <c r="N260" s="17">
        <v>2025</v>
      </c>
      <c r="O260" s="17">
        <v>2025</v>
      </c>
      <c r="P260" s="18">
        <f t="shared" si="3"/>
        <v>9.5</v>
      </c>
      <c r="Q260" s="9"/>
      <c r="R260" s="18">
        <v>0</v>
      </c>
      <c r="S260" s="18">
        <v>0</v>
      </c>
      <c r="T260" s="18">
        <v>0</v>
      </c>
      <c r="U260" s="18">
        <v>9.5</v>
      </c>
      <c r="V260" s="16" t="s">
        <v>39</v>
      </c>
      <c r="W260" s="9"/>
    </row>
    <row r="261" ht="36" spans="1:23">
      <c r="A261" s="9">
        <v>256</v>
      </c>
      <c r="B261" s="14" t="s">
        <v>1094</v>
      </c>
      <c r="C261" s="9" t="s">
        <v>1095</v>
      </c>
      <c r="D261" s="14" t="s">
        <v>32</v>
      </c>
      <c r="E261" s="14" t="s">
        <v>63</v>
      </c>
      <c r="F261" s="14" t="s">
        <v>130</v>
      </c>
      <c r="G261" s="14" t="s">
        <v>312</v>
      </c>
      <c r="H261" s="14" t="s">
        <v>1068</v>
      </c>
      <c r="I261" s="14" t="s">
        <v>263</v>
      </c>
      <c r="J261" s="14" t="s">
        <v>1068</v>
      </c>
      <c r="K261" s="14" t="s">
        <v>1096</v>
      </c>
      <c r="L261" s="9" t="s">
        <v>239</v>
      </c>
      <c r="M261" s="16" t="s">
        <v>39</v>
      </c>
      <c r="N261" s="17">
        <v>2025</v>
      </c>
      <c r="O261" s="17">
        <v>2025</v>
      </c>
      <c r="P261" s="18">
        <f t="shared" si="3"/>
        <v>45</v>
      </c>
      <c r="Q261" s="9"/>
      <c r="R261" s="18">
        <v>45</v>
      </c>
      <c r="S261" s="18">
        <v>0</v>
      </c>
      <c r="T261" s="18">
        <v>0</v>
      </c>
      <c r="U261" s="18">
        <v>0</v>
      </c>
      <c r="V261" s="16" t="s">
        <v>39</v>
      </c>
      <c r="W261" s="9"/>
    </row>
    <row r="262" ht="36" spans="1:23">
      <c r="A262" s="9">
        <v>257</v>
      </c>
      <c r="B262" s="14" t="s">
        <v>1097</v>
      </c>
      <c r="C262" s="9" t="s">
        <v>1098</v>
      </c>
      <c r="D262" s="14" t="s">
        <v>32</v>
      </c>
      <c r="E262" s="14" t="s">
        <v>63</v>
      </c>
      <c r="F262" s="14" t="s">
        <v>130</v>
      </c>
      <c r="G262" s="14" t="s">
        <v>312</v>
      </c>
      <c r="H262" s="14" t="s">
        <v>1078</v>
      </c>
      <c r="I262" s="14" t="s">
        <v>263</v>
      </c>
      <c r="J262" s="14" t="s">
        <v>1078</v>
      </c>
      <c r="K262" s="14" t="s">
        <v>1099</v>
      </c>
      <c r="L262" s="9" t="s">
        <v>622</v>
      </c>
      <c r="M262" s="16" t="s">
        <v>39</v>
      </c>
      <c r="N262" s="17">
        <v>2025</v>
      </c>
      <c r="O262" s="17">
        <v>2025</v>
      </c>
      <c r="P262" s="18">
        <f t="shared" si="3"/>
        <v>16.2</v>
      </c>
      <c r="Q262" s="9"/>
      <c r="R262" s="18">
        <v>16.2</v>
      </c>
      <c r="S262" s="18">
        <v>0</v>
      </c>
      <c r="T262" s="18">
        <v>0</v>
      </c>
      <c r="U262" s="18">
        <v>0</v>
      </c>
      <c r="V262" s="16" t="s">
        <v>39</v>
      </c>
      <c r="W262" s="9"/>
    </row>
    <row r="263" ht="36" spans="1:23">
      <c r="A263" s="9">
        <v>258</v>
      </c>
      <c r="B263" s="14" t="s">
        <v>1100</v>
      </c>
      <c r="C263" s="9" t="s">
        <v>1101</v>
      </c>
      <c r="D263" s="14" t="s">
        <v>32</v>
      </c>
      <c r="E263" s="14" t="s">
        <v>63</v>
      </c>
      <c r="F263" s="14" t="s">
        <v>130</v>
      </c>
      <c r="G263" s="14" t="s">
        <v>1102</v>
      </c>
      <c r="H263" s="14" t="s">
        <v>1078</v>
      </c>
      <c r="I263" s="14" t="s">
        <v>263</v>
      </c>
      <c r="J263" s="14" t="s">
        <v>1078</v>
      </c>
      <c r="K263" s="14" t="s">
        <v>1103</v>
      </c>
      <c r="L263" s="9" t="s">
        <v>239</v>
      </c>
      <c r="M263" s="16" t="s">
        <v>39</v>
      </c>
      <c r="N263" s="17">
        <v>2025</v>
      </c>
      <c r="O263" s="17">
        <v>2025</v>
      </c>
      <c r="P263" s="18">
        <f t="shared" ref="P263:P326" si="4">R263+S263+T263+U263</f>
        <v>27.2</v>
      </c>
      <c r="Q263" s="9"/>
      <c r="R263" s="18">
        <v>27.2</v>
      </c>
      <c r="S263" s="18">
        <v>0</v>
      </c>
      <c r="T263" s="18">
        <v>0</v>
      </c>
      <c r="U263" s="18">
        <v>0</v>
      </c>
      <c r="V263" s="16" t="s">
        <v>39</v>
      </c>
      <c r="W263" s="9"/>
    </row>
    <row r="264" ht="24" spans="1:23">
      <c r="A264" s="9">
        <v>259</v>
      </c>
      <c r="B264" s="14" t="s">
        <v>1104</v>
      </c>
      <c r="C264" s="9" t="s">
        <v>1105</v>
      </c>
      <c r="D264" s="14" t="s">
        <v>32</v>
      </c>
      <c r="E264" s="14" t="s">
        <v>63</v>
      </c>
      <c r="F264" s="14" t="s">
        <v>130</v>
      </c>
      <c r="G264" s="14" t="s">
        <v>312</v>
      </c>
      <c r="H264" s="14" t="s">
        <v>1106</v>
      </c>
      <c r="I264" s="14" t="s">
        <v>263</v>
      </c>
      <c r="J264" s="14" t="s">
        <v>263</v>
      </c>
      <c r="K264" s="14" t="s">
        <v>1107</v>
      </c>
      <c r="L264" s="16" t="s">
        <v>1108</v>
      </c>
      <c r="M264" s="16" t="s">
        <v>39</v>
      </c>
      <c r="N264" s="17">
        <v>2025</v>
      </c>
      <c r="O264" s="17">
        <v>2025</v>
      </c>
      <c r="P264" s="18">
        <f t="shared" si="4"/>
        <v>1.5</v>
      </c>
      <c r="Q264" s="9"/>
      <c r="R264" s="18">
        <v>1.5</v>
      </c>
      <c r="S264" s="18">
        <v>0</v>
      </c>
      <c r="T264" s="18">
        <v>0</v>
      </c>
      <c r="U264" s="18">
        <v>0</v>
      </c>
      <c r="V264" s="16" t="s">
        <v>39</v>
      </c>
      <c r="W264" s="9"/>
    </row>
    <row r="265" ht="36" spans="1:23">
      <c r="A265" s="9">
        <v>260</v>
      </c>
      <c r="B265" s="14" t="s">
        <v>1109</v>
      </c>
      <c r="C265" s="9" t="s">
        <v>1110</v>
      </c>
      <c r="D265" s="14" t="s">
        <v>32</v>
      </c>
      <c r="E265" s="14" t="s">
        <v>211</v>
      </c>
      <c r="F265" s="14" t="s">
        <v>211</v>
      </c>
      <c r="G265" s="14" t="s">
        <v>312</v>
      </c>
      <c r="H265" s="14" t="s">
        <v>1111</v>
      </c>
      <c r="I265" s="14" t="s">
        <v>263</v>
      </c>
      <c r="J265" s="14" t="s">
        <v>263</v>
      </c>
      <c r="K265" s="14" t="s">
        <v>404</v>
      </c>
      <c r="L265" s="17" t="s">
        <v>1112</v>
      </c>
      <c r="M265" s="16" t="s">
        <v>39</v>
      </c>
      <c r="N265" s="17">
        <v>2025</v>
      </c>
      <c r="O265" s="17">
        <v>2025</v>
      </c>
      <c r="P265" s="18">
        <f t="shared" si="4"/>
        <v>150</v>
      </c>
      <c r="Q265" s="9"/>
      <c r="R265" s="18">
        <v>70</v>
      </c>
      <c r="S265" s="18">
        <v>40</v>
      </c>
      <c r="T265" s="18">
        <v>0</v>
      </c>
      <c r="U265" s="18">
        <v>40</v>
      </c>
      <c r="V265" s="16" t="s">
        <v>39</v>
      </c>
      <c r="W265" s="9"/>
    </row>
    <row r="266" ht="48" spans="1:23">
      <c r="A266" s="9">
        <v>261</v>
      </c>
      <c r="B266" s="14" t="s">
        <v>1113</v>
      </c>
      <c r="C266" s="9" t="s">
        <v>1114</v>
      </c>
      <c r="D266" s="14" t="s">
        <v>234</v>
      </c>
      <c r="E266" s="14" t="s">
        <v>235</v>
      </c>
      <c r="F266" s="14" t="s">
        <v>247</v>
      </c>
      <c r="G266" s="14" t="s">
        <v>35</v>
      </c>
      <c r="H266" s="14" t="s">
        <v>1115</v>
      </c>
      <c r="I266" s="14" t="s">
        <v>263</v>
      </c>
      <c r="J266" s="14" t="s">
        <v>1115</v>
      </c>
      <c r="K266" s="14" t="s">
        <v>1022</v>
      </c>
      <c r="L266" s="9" t="s">
        <v>381</v>
      </c>
      <c r="M266" s="16" t="s">
        <v>39</v>
      </c>
      <c r="N266" s="17">
        <v>2025</v>
      </c>
      <c r="O266" s="17">
        <v>2025</v>
      </c>
      <c r="P266" s="18">
        <f t="shared" si="4"/>
        <v>7</v>
      </c>
      <c r="Q266" s="9"/>
      <c r="R266" s="18">
        <v>0</v>
      </c>
      <c r="S266" s="18">
        <v>7</v>
      </c>
      <c r="T266" s="18">
        <v>0</v>
      </c>
      <c r="U266" s="18">
        <v>0</v>
      </c>
      <c r="V266" s="16" t="s">
        <v>39</v>
      </c>
      <c r="W266" s="9"/>
    </row>
    <row r="267" ht="48" spans="1:23">
      <c r="A267" s="9">
        <v>262</v>
      </c>
      <c r="B267" s="14" t="s">
        <v>1116</v>
      </c>
      <c r="C267" s="9" t="s">
        <v>1117</v>
      </c>
      <c r="D267" s="14" t="s">
        <v>234</v>
      </c>
      <c r="E267" s="14" t="s">
        <v>235</v>
      </c>
      <c r="F267" s="14" t="s">
        <v>247</v>
      </c>
      <c r="G267" s="14" t="s">
        <v>35</v>
      </c>
      <c r="H267" s="14" t="s">
        <v>1118</v>
      </c>
      <c r="I267" s="14" t="s">
        <v>263</v>
      </c>
      <c r="J267" s="14" t="s">
        <v>1118</v>
      </c>
      <c r="K267" s="14" t="s">
        <v>1119</v>
      </c>
      <c r="L267" s="16" t="s">
        <v>1120</v>
      </c>
      <c r="M267" s="16" t="s">
        <v>39</v>
      </c>
      <c r="N267" s="17">
        <v>2025</v>
      </c>
      <c r="O267" s="17">
        <v>2025</v>
      </c>
      <c r="P267" s="18">
        <f t="shared" si="4"/>
        <v>5</v>
      </c>
      <c r="Q267" s="9"/>
      <c r="R267" s="18">
        <v>0</v>
      </c>
      <c r="S267" s="18">
        <v>5</v>
      </c>
      <c r="T267" s="18">
        <v>0</v>
      </c>
      <c r="U267" s="18">
        <v>0</v>
      </c>
      <c r="V267" s="16" t="s">
        <v>39</v>
      </c>
      <c r="W267" s="9"/>
    </row>
    <row r="268" ht="48" spans="1:23">
      <c r="A268" s="9">
        <v>263</v>
      </c>
      <c r="B268" s="14" t="s">
        <v>1121</v>
      </c>
      <c r="C268" s="9" t="s">
        <v>1122</v>
      </c>
      <c r="D268" s="14" t="s">
        <v>234</v>
      </c>
      <c r="E268" s="14" t="s">
        <v>235</v>
      </c>
      <c r="F268" s="14" t="s">
        <v>247</v>
      </c>
      <c r="G268" s="14" t="s">
        <v>1072</v>
      </c>
      <c r="H268" s="14" t="s">
        <v>1123</v>
      </c>
      <c r="I268" s="14" t="s">
        <v>263</v>
      </c>
      <c r="J268" s="14" t="s">
        <v>1123</v>
      </c>
      <c r="K268" s="14" t="s">
        <v>521</v>
      </c>
      <c r="L268" s="9" t="s">
        <v>1124</v>
      </c>
      <c r="M268" s="16" t="s">
        <v>39</v>
      </c>
      <c r="N268" s="17">
        <v>2025</v>
      </c>
      <c r="O268" s="17">
        <v>2025</v>
      </c>
      <c r="P268" s="18">
        <f t="shared" si="4"/>
        <v>7</v>
      </c>
      <c r="Q268" s="9"/>
      <c r="R268" s="18">
        <v>0</v>
      </c>
      <c r="S268" s="18">
        <v>7</v>
      </c>
      <c r="T268" s="18">
        <v>0</v>
      </c>
      <c r="U268" s="18">
        <v>0</v>
      </c>
      <c r="V268" s="16" t="s">
        <v>39</v>
      </c>
      <c r="W268" s="9"/>
    </row>
    <row r="269" ht="48" spans="1:23">
      <c r="A269" s="9">
        <v>264</v>
      </c>
      <c r="B269" s="14" t="s">
        <v>1125</v>
      </c>
      <c r="C269" s="9" t="s">
        <v>1126</v>
      </c>
      <c r="D269" s="14" t="s">
        <v>234</v>
      </c>
      <c r="E269" s="14" t="s">
        <v>235</v>
      </c>
      <c r="F269" s="14" t="s">
        <v>247</v>
      </c>
      <c r="G269" s="14" t="s">
        <v>1072</v>
      </c>
      <c r="H269" s="14" t="s">
        <v>1127</v>
      </c>
      <c r="I269" s="14" t="s">
        <v>263</v>
      </c>
      <c r="J269" s="14" t="s">
        <v>1127</v>
      </c>
      <c r="K269" s="14" t="s">
        <v>1128</v>
      </c>
      <c r="L269" s="9" t="s">
        <v>98</v>
      </c>
      <c r="M269" s="16" t="s">
        <v>39</v>
      </c>
      <c r="N269" s="17">
        <v>2025</v>
      </c>
      <c r="O269" s="17">
        <v>2025</v>
      </c>
      <c r="P269" s="18">
        <f t="shared" si="4"/>
        <v>1.75</v>
      </c>
      <c r="Q269" s="9"/>
      <c r="R269" s="18">
        <v>0</v>
      </c>
      <c r="S269" s="18">
        <v>1.75</v>
      </c>
      <c r="T269" s="18">
        <v>0</v>
      </c>
      <c r="U269" s="18">
        <v>0</v>
      </c>
      <c r="V269" s="16" t="s">
        <v>39</v>
      </c>
      <c r="W269" s="9"/>
    </row>
    <row r="270" ht="48" spans="1:23">
      <c r="A270" s="9">
        <v>265</v>
      </c>
      <c r="B270" s="14" t="s">
        <v>1129</v>
      </c>
      <c r="C270" s="9" t="s">
        <v>1130</v>
      </c>
      <c r="D270" s="14" t="s">
        <v>234</v>
      </c>
      <c r="E270" s="14" t="s">
        <v>235</v>
      </c>
      <c r="F270" s="14" t="s">
        <v>247</v>
      </c>
      <c r="G270" s="14" t="s">
        <v>1072</v>
      </c>
      <c r="H270" s="14" t="s">
        <v>1131</v>
      </c>
      <c r="I270" s="14" t="s">
        <v>263</v>
      </c>
      <c r="J270" s="14" t="s">
        <v>1131</v>
      </c>
      <c r="K270" s="14" t="s">
        <v>521</v>
      </c>
      <c r="L270" s="9" t="s">
        <v>1124</v>
      </c>
      <c r="M270" s="16" t="s">
        <v>39</v>
      </c>
      <c r="N270" s="17">
        <v>2025</v>
      </c>
      <c r="O270" s="17">
        <v>2025</v>
      </c>
      <c r="P270" s="18">
        <f t="shared" si="4"/>
        <v>5</v>
      </c>
      <c r="Q270" s="9"/>
      <c r="R270" s="18">
        <v>0</v>
      </c>
      <c r="S270" s="18">
        <v>0</v>
      </c>
      <c r="T270" s="18">
        <v>0</v>
      </c>
      <c r="U270" s="18">
        <v>5</v>
      </c>
      <c r="V270" s="16" t="s">
        <v>39</v>
      </c>
      <c r="W270" s="9"/>
    </row>
    <row r="271" ht="48" spans="1:23">
      <c r="A271" s="9">
        <v>266</v>
      </c>
      <c r="B271" s="14" t="s">
        <v>1132</v>
      </c>
      <c r="C271" s="9" t="s">
        <v>1133</v>
      </c>
      <c r="D271" s="14" t="s">
        <v>234</v>
      </c>
      <c r="E271" s="14" t="s">
        <v>235</v>
      </c>
      <c r="F271" s="14" t="s">
        <v>247</v>
      </c>
      <c r="G271" s="14" t="s">
        <v>1072</v>
      </c>
      <c r="H271" s="14" t="s">
        <v>1073</v>
      </c>
      <c r="I271" s="14" t="s">
        <v>263</v>
      </c>
      <c r="J271" s="14" t="s">
        <v>1073</v>
      </c>
      <c r="K271" s="14" t="s">
        <v>1134</v>
      </c>
      <c r="L271" s="9" t="s">
        <v>1124</v>
      </c>
      <c r="M271" s="16" t="s">
        <v>39</v>
      </c>
      <c r="N271" s="17">
        <v>2025</v>
      </c>
      <c r="O271" s="17">
        <v>2025</v>
      </c>
      <c r="P271" s="18">
        <f t="shared" si="4"/>
        <v>8.8</v>
      </c>
      <c r="Q271" s="9"/>
      <c r="R271" s="18">
        <v>0</v>
      </c>
      <c r="S271" s="18">
        <v>0</v>
      </c>
      <c r="T271" s="18">
        <v>0</v>
      </c>
      <c r="U271" s="18">
        <v>8.8</v>
      </c>
      <c r="V271" s="16" t="s">
        <v>39</v>
      </c>
      <c r="W271" s="9"/>
    </row>
    <row r="272" ht="24" spans="1:23">
      <c r="A272" s="9">
        <v>267</v>
      </c>
      <c r="B272" s="14" t="s">
        <v>1135</v>
      </c>
      <c r="C272" s="9" t="s">
        <v>1136</v>
      </c>
      <c r="D272" s="14" t="s">
        <v>234</v>
      </c>
      <c r="E272" s="14" t="s">
        <v>615</v>
      </c>
      <c r="F272" s="14" t="s">
        <v>1137</v>
      </c>
      <c r="G272" s="14" t="s">
        <v>312</v>
      </c>
      <c r="H272" s="14" t="s">
        <v>1106</v>
      </c>
      <c r="I272" s="14" t="s">
        <v>263</v>
      </c>
      <c r="J272" s="14" t="s">
        <v>263</v>
      </c>
      <c r="K272" s="14" t="s">
        <v>1138</v>
      </c>
      <c r="L272" s="9" t="s">
        <v>618</v>
      </c>
      <c r="M272" s="16" t="s">
        <v>39</v>
      </c>
      <c r="N272" s="17">
        <v>2025</v>
      </c>
      <c r="O272" s="17">
        <v>2025</v>
      </c>
      <c r="P272" s="18">
        <f t="shared" si="4"/>
        <v>0.5</v>
      </c>
      <c r="Q272" s="9"/>
      <c r="R272" s="18">
        <v>0</v>
      </c>
      <c r="S272" s="18">
        <v>0.5</v>
      </c>
      <c r="T272" s="18">
        <v>0</v>
      </c>
      <c r="U272" s="18">
        <v>0</v>
      </c>
      <c r="V272" s="16" t="s">
        <v>39</v>
      </c>
      <c r="W272" s="9"/>
    </row>
    <row r="273" ht="24" spans="1:23">
      <c r="A273" s="9">
        <v>268</v>
      </c>
      <c r="B273" s="14" t="s">
        <v>1139</v>
      </c>
      <c r="C273" s="9" t="s">
        <v>1140</v>
      </c>
      <c r="D273" s="14" t="s">
        <v>234</v>
      </c>
      <c r="E273" s="14" t="s">
        <v>260</v>
      </c>
      <c r="F273" s="14" t="s">
        <v>415</v>
      </c>
      <c r="G273" s="14" t="s">
        <v>801</v>
      </c>
      <c r="H273" s="14" t="s">
        <v>1141</v>
      </c>
      <c r="I273" s="14" t="s">
        <v>263</v>
      </c>
      <c r="J273" s="14" t="s">
        <v>263</v>
      </c>
      <c r="K273" s="14" t="s">
        <v>630</v>
      </c>
      <c r="L273" s="16" t="s">
        <v>1142</v>
      </c>
      <c r="M273" s="16" t="s">
        <v>39</v>
      </c>
      <c r="N273" s="17">
        <v>2025</v>
      </c>
      <c r="O273" s="17">
        <v>2025</v>
      </c>
      <c r="P273" s="18">
        <f t="shared" si="4"/>
        <v>13.5</v>
      </c>
      <c r="Q273" s="9"/>
      <c r="R273" s="18">
        <v>0</v>
      </c>
      <c r="S273" s="18">
        <v>13.5</v>
      </c>
      <c r="T273" s="18">
        <v>0</v>
      </c>
      <c r="U273" s="18">
        <v>0</v>
      </c>
      <c r="V273" s="16" t="s">
        <v>39</v>
      </c>
      <c r="W273" s="9"/>
    </row>
    <row r="274" ht="108" spans="1:23">
      <c r="A274" s="9">
        <v>269</v>
      </c>
      <c r="B274" s="14" t="s">
        <v>1143</v>
      </c>
      <c r="C274" s="9" t="s">
        <v>1144</v>
      </c>
      <c r="D274" s="14" t="s">
        <v>234</v>
      </c>
      <c r="E274" s="14" t="s">
        <v>260</v>
      </c>
      <c r="F274" s="14" t="s">
        <v>639</v>
      </c>
      <c r="G274" s="14" t="s">
        <v>312</v>
      </c>
      <c r="H274" s="14" t="s">
        <v>1106</v>
      </c>
      <c r="I274" s="14" t="s">
        <v>263</v>
      </c>
      <c r="J274" s="14" t="s">
        <v>263</v>
      </c>
      <c r="K274" s="14" t="s">
        <v>1145</v>
      </c>
      <c r="L274" s="16" t="s">
        <v>1146</v>
      </c>
      <c r="M274" s="16" t="s">
        <v>39</v>
      </c>
      <c r="N274" s="17">
        <v>2025</v>
      </c>
      <c r="O274" s="17">
        <v>2025</v>
      </c>
      <c r="P274" s="18">
        <f t="shared" si="4"/>
        <v>3</v>
      </c>
      <c r="Q274" s="9"/>
      <c r="R274" s="18">
        <v>0</v>
      </c>
      <c r="S274" s="18">
        <v>3</v>
      </c>
      <c r="T274" s="18">
        <v>0</v>
      </c>
      <c r="U274" s="18">
        <v>0</v>
      </c>
      <c r="V274" s="16" t="s">
        <v>39</v>
      </c>
      <c r="W274" s="9"/>
    </row>
    <row r="275" ht="24" spans="1:23">
      <c r="A275" s="9">
        <v>270</v>
      </c>
      <c r="B275" s="14" t="s">
        <v>1147</v>
      </c>
      <c r="C275" s="9" t="s">
        <v>1148</v>
      </c>
      <c r="D275" s="14" t="s">
        <v>32</v>
      </c>
      <c r="E275" s="14" t="s">
        <v>63</v>
      </c>
      <c r="F275" s="14" t="s">
        <v>64</v>
      </c>
      <c r="G275" s="14" t="s">
        <v>312</v>
      </c>
      <c r="H275" s="14" t="s">
        <v>1149</v>
      </c>
      <c r="I275" s="14" t="s">
        <v>200</v>
      </c>
      <c r="J275" s="14" t="s">
        <v>1149</v>
      </c>
      <c r="K275" s="14" t="s">
        <v>521</v>
      </c>
      <c r="L275" s="9" t="s">
        <v>1124</v>
      </c>
      <c r="M275" s="16" t="s">
        <v>39</v>
      </c>
      <c r="N275" s="17">
        <v>2025</v>
      </c>
      <c r="O275" s="17">
        <v>2025</v>
      </c>
      <c r="P275" s="18">
        <f t="shared" si="4"/>
        <v>6</v>
      </c>
      <c r="Q275" s="9"/>
      <c r="R275" s="18">
        <v>0</v>
      </c>
      <c r="S275" s="18">
        <v>6</v>
      </c>
      <c r="T275" s="18">
        <v>0</v>
      </c>
      <c r="U275" s="18">
        <v>0</v>
      </c>
      <c r="V275" s="16" t="s">
        <v>39</v>
      </c>
      <c r="W275" s="9"/>
    </row>
    <row r="276" ht="36" spans="1:23">
      <c r="A276" s="9">
        <v>271</v>
      </c>
      <c r="B276" s="14" t="s">
        <v>1150</v>
      </c>
      <c r="C276" s="9" t="s">
        <v>1151</v>
      </c>
      <c r="D276" s="14" t="s">
        <v>32</v>
      </c>
      <c r="E276" s="14" t="s">
        <v>63</v>
      </c>
      <c r="F276" s="14" t="s">
        <v>64</v>
      </c>
      <c r="G276" s="14" t="s">
        <v>312</v>
      </c>
      <c r="H276" s="19" t="s">
        <v>237</v>
      </c>
      <c r="I276" s="14" t="s">
        <v>200</v>
      </c>
      <c r="J276" s="14" t="s">
        <v>1152</v>
      </c>
      <c r="K276" s="14" t="s">
        <v>1153</v>
      </c>
      <c r="L276" s="9" t="s">
        <v>84</v>
      </c>
      <c r="M276" s="16" t="s">
        <v>39</v>
      </c>
      <c r="N276" s="17">
        <v>2025</v>
      </c>
      <c r="O276" s="17">
        <v>2025</v>
      </c>
      <c r="P276" s="18">
        <f t="shared" si="4"/>
        <v>15</v>
      </c>
      <c r="Q276" s="9"/>
      <c r="R276" s="18">
        <v>0</v>
      </c>
      <c r="S276" s="18">
        <v>15</v>
      </c>
      <c r="T276" s="18">
        <v>0</v>
      </c>
      <c r="U276" s="18">
        <v>0</v>
      </c>
      <c r="V276" s="16" t="s">
        <v>39</v>
      </c>
      <c r="W276" s="9"/>
    </row>
    <row r="277" ht="36" spans="1:23">
      <c r="A277" s="9">
        <v>272</v>
      </c>
      <c r="B277" s="14" t="s">
        <v>1154</v>
      </c>
      <c r="C277" s="9" t="s">
        <v>1155</v>
      </c>
      <c r="D277" s="14" t="s">
        <v>32</v>
      </c>
      <c r="E277" s="14" t="s">
        <v>63</v>
      </c>
      <c r="F277" s="14" t="s">
        <v>64</v>
      </c>
      <c r="G277" s="14" t="s">
        <v>35</v>
      </c>
      <c r="H277" s="19" t="s">
        <v>237</v>
      </c>
      <c r="I277" s="14" t="s">
        <v>200</v>
      </c>
      <c r="J277" s="14" t="s">
        <v>1156</v>
      </c>
      <c r="K277" s="14" t="s">
        <v>1157</v>
      </c>
      <c r="L277" s="9" t="s">
        <v>98</v>
      </c>
      <c r="M277" s="16" t="s">
        <v>39</v>
      </c>
      <c r="N277" s="17">
        <v>2025</v>
      </c>
      <c r="O277" s="17">
        <v>2025</v>
      </c>
      <c r="P277" s="18">
        <f t="shared" si="4"/>
        <v>5.5</v>
      </c>
      <c r="Q277" s="9"/>
      <c r="R277" s="18">
        <v>5.5</v>
      </c>
      <c r="S277" s="18">
        <v>0</v>
      </c>
      <c r="T277" s="18">
        <v>0</v>
      </c>
      <c r="U277" s="18">
        <v>0</v>
      </c>
      <c r="V277" s="16" t="s">
        <v>39</v>
      </c>
      <c r="W277" s="9"/>
    </row>
    <row r="278" ht="72" spans="1:23">
      <c r="A278" s="9">
        <v>273</v>
      </c>
      <c r="B278" s="14" t="s">
        <v>1158</v>
      </c>
      <c r="C278" s="9" t="s">
        <v>1159</v>
      </c>
      <c r="D278" s="14" t="s">
        <v>32</v>
      </c>
      <c r="E278" s="14" t="s">
        <v>63</v>
      </c>
      <c r="F278" s="14" t="s">
        <v>64</v>
      </c>
      <c r="G278" s="14" t="s">
        <v>35</v>
      </c>
      <c r="H278" s="14" t="s">
        <v>1152</v>
      </c>
      <c r="I278" s="14" t="s">
        <v>200</v>
      </c>
      <c r="J278" s="14" t="s">
        <v>1152</v>
      </c>
      <c r="K278" s="14" t="s">
        <v>1160</v>
      </c>
      <c r="L278" s="9" t="s">
        <v>1161</v>
      </c>
      <c r="M278" s="16" t="s">
        <v>39</v>
      </c>
      <c r="N278" s="17">
        <v>2025</v>
      </c>
      <c r="O278" s="17">
        <v>2025</v>
      </c>
      <c r="P278" s="18">
        <f t="shared" si="4"/>
        <v>15</v>
      </c>
      <c r="Q278" s="9"/>
      <c r="R278" s="18">
        <v>0</v>
      </c>
      <c r="S278" s="18">
        <v>15</v>
      </c>
      <c r="T278" s="18">
        <v>0</v>
      </c>
      <c r="U278" s="18">
        <v>0</v>
      </c>
      <c r="V278" s="16" t="s">
        <v>39</v>
      </c>
      <c r="W278" s="9"/>
    </row>
    <row r="279" ht="72" spans="1:23">
      <c r="A279" s="9">
        <v>274</v>
      </c>
      <c r="B279" s="14" t="s">
        <v>1162</v>
      </c>
      <c r="C279" s="9" t="s">
        <v>1163</v>
      </c>
      <c r="D279" s="14" t="s">
        <v>32</v>
      </c>
      <c r="E279" s="14" t="s">
        <v>63</v>
      </c>
      <c r="F279" s="14" t="s">
        <v>64</v>
      </c>
      <c r="G279" s="14" t="s">
        <v>35</v>
      </c>
      <c r="H279" s="14" t="s">
        <v>1164</v>
      </c>
      <c r="I279" s="14" t="s">
        <v>200</v>
      </c>
      <c r="J279" s="14" t="s">
        <v>1164</v>
      </c>
      <c r="K279" s="14" t="s">
        <v>1022</v>
      </c>
      <c r="L279" s="9" t="s">
        <v>1165</v>
      </c>
      <c r="M279" s="16" t="s">
        <v>39</v>
      </c>
      <c r="N279" s="17">
        <v>2025</v>
      </c>
      <c r="O279" s="17">
        <v>2025</v>
      </c>
      <c r="P279" s="18">
        <f t="shared" si="4"/>
        <v>7</v>
      </c>
      <c r="Q279" s="9"/>
      <c r="R279" s="18">
        <v>0</v>
      </c>
      <c r="S279" s="18">
        <v>7</v>
      </c>
      <c r="T279" s="18">
        <v>0</v>
      </c>
      <c r="U279" s="18">
        <v>0</v>
      </c>
      <c r="V279" s="16" t="s">
        <v>39</v>
      </c>
      <c r="W279" s="9"/>
    </row>
    <row r="280" ht="36" spans="1:23">
      <c r="A280" s="9">
        <v>275</v>
      </c>
      <c r="B280" s="14" t="s">
        <v>1166</v>
      </c>
      <c r="C280" s="9" t="s">
        <v>1167</v>
      </c>
      <c r="D280" s="14" t="s">
        <v>32</v>
      </c>
      <c r="E280" s="14" t="s">
        <v>211</v>
      </c>
      <c r="F280" s="14" t="s">
        <v>211</v>
      </c>
      <c r="G280" s="14" t="s">
        <v>312</v>
      </c>
      <c r="H280" s="19" t="s">
        <v>237</v>
      </c>
      <c r="I280" s="14" t="s">
        <v>200</v>
      </c>
      <c r="J280" s="14" t="s">
        <v>200</v>
      </c>
      <c r="K280" s="14" t="s">
        <v>1168</v>
      </c>
      <c r="L280" s="17" t="s">
        <v>1169</v>
      </c>
      <c r="M280" s="16" t="s">
        <v>39</v>
      </c>
      <c r="N280" s="17">
        <v>2025</v>
      </c>
      <c r="O280" s="17">
        <v>2025</v>
      </c>
      <c r="P280" s="18">
        <f t="shared" si="4"/>
        <v>37.84</v>
      </c>
      <c r="Q280" s="9"/>
      <c r="R280" s="18">
        <v>0</v>
      </c>
      <c r="S280" s="18">
        <v>37.84</v>
      </c>
      <c r="T280" s="18">
        <v>0</v>
      </c>
      <c r="U280" s="18">
        <v>0</v>
      </c>
      <c r="V280" s="16" t="s">
        <v>39</v>
      </c>
      <c r="W280" s="9"/>
    </row>
    <row r="281" ht="36" spans="1:23">
      <c r="A281" s="9">
        <v>276</v>
      </c>
      <c r="B281" s="14" t="s">
        <v>1170</v>
      </c>
      <c r="C281" s="9" t="s">
        <v>1171</v>
      </c>
      <c r="D281" s="14" t="s">
        <v>32</v>
      </c>
      <c r="E281" s="14" t="s">
        <v>211</v>
      </c>
      <c r="F281" s="14" t="s">
        <v>211</v>
      </c>
      <c r="G281" s="14" t="s">
        <v>35</v>
      </c>
      <c r="H281" s="14" t="s">
        <v>1172</v>
      </c>
      <c r="I281" s="14" t="s">
        <v>200</v>
      </c>
      <c r="J281" s="14" t="s">
        <v>1173</v>
      </c>
      <c r="K281" s="14" t="s">
        <v>404</v>
      </c>
      <c r="L281" s="17" t="s">
        <v>1174</v>
      </c>
      <c r="M281" s="16" t="s">
        <v>39</v>
      </c>
      <c r="N281" s="17">
        <v>2025</v>
      </c>
      <c r="O281" s="17">
        <v>2025</v>
      </c>
      <c r="P281" s="18">
        <f t="shared" si="4"/>
        <v>150</v>
      </c>
      <c r="Q281" s="9"/>
      <c r="R281" s="18">
        <v>70</v>
      </c>
      <c r="S281" s="18">
        <v>40</v>
      </c>
      <c r="T281" s="18">
        <v>0</v>
      </c>
      <c r="U281" s="18">
        <v>40</v>
      </c>
      <c r="V281" s="16" t="s">
        <v>39</v>
      </c>
      <c r="W281" s="9"/>
    </row>
    <row r="282" ht="48" spans="1:23">
      <c r="A282" s="9">
        <v>277</v>
      </c>
      <c r="B282" s="14" t="s">
        <v>1175</v>
      </c>
      <c r="C282" s="9" t="s">
        <v>1176</v>
      </c>
      <c r="D282" s="14" t="s">
        <v>234</v>
      </c>
      <c r="E282" s="14" t="s">
        <v>235</v>
      </c>
      <c r="F282" s="14" t="s">
        <v>242</v>
      </c>
      <c r="G282" s="14" t="s">
        <v>312</v>
      </c>
      <c r="H282" s="14" t="s">
        <v>1177</v>
      </c>
      <c r="I282" s="14" t="s">
        <v>200</v>
      </c>
      <c r="J282" s="14" t="s">
        <v>1178</v>
      </c>
      <c r="K282" s="14" t="s">
        <v>1179</v>
      </c>
      <c r="L282" s="9" t="s">
        <v>239</v>
      </c>
      <c r="M282" s="16" t="s">
        <v>39</v>
      </c>
      <c r="N282" s="17">
        <v>2025</v>
      </c>
      <c r="O282" s="17">
        <v>2025</v>
      </c>
      <c r="P282" s="18">
        <f t="shared" si="4"/>
        <v>40</v>
      </c>
      <c r="Q282" s="9"/>
      <c r="R282" s="18">
        <v>0</v>
      </c>
      <c r="S282" s="18">
        <v>40</v>
      </c>
      <c r="T282" s="18">
        <v>0</v>
      </c>
      <c r="U282" s="18">
        <v>0</v>
      </c>
      <c r="V282" s="16" t="s">
        <v>39</v>
      </c>
      <c r="W282" s="9"/>
    </row>
    <row r="283" ht="48" spans="1:23">
      <c r="A283" s="9">
        <v>278</v>
      </c>
      <c r="B283" s="14" t="s">
        <v>1180</v>
      </c>
      <c r="C283" s="9" t="s">
        <v>1181</v>
      </c>
      <c r="D283" s="14" t="s">
        <v>234</v>
      </c>
      <c r="E283" s="14" t="s">
        <v>235</v>
      </c>
      <c r="F283" s="14" t="s">
        <v>247</v>
      </c>
      <c r="G283" s="14" t="s">
        <v>35</v>
      </c>
      <c r="H283" s="14" t="s">
        <v>1182</v>
      </c>
      <c r="I283" s="14" t="s">
        <v>200</v>
      </c>
      <c r="J283" s="14" t="s">
        <v>1178</v>
      </c>
      <c r="K283" s="14" t="s">
        <v>1183</v>
      </c>
      <c r="L283" s="9" t="s">
        <v>108</v>
      </c>
      <c r="M283" s="16" t="s">
        <v>39</v>
      </c>
      <c r="N283" s="17">
        <v>2025</v>
      </c>
      <c r="O283" s="17">
        <v>2025</v>
      </c>
      <c r="P283" s="18">
        <f t="shared" si="4"/>
        <v>9.7</v>
      </c>
      <c r="Q283" s="9"/>
      <c r="R283" s="18">
        <v>0</v>
      </c>
      <c r="S283" s="18">
        <v>9.7</v>
      </c>
      <c r="T283" s="18">
        <v>0</v>
      </c>
      <c r="U283" s="18">
        <v>0</v>
      </c>
      <c r="V283" s="16" t="s">
        <v>39</v>
      </c>
      <c r="W283" s="9"/>
    </row>
    <row r="284" ht="72" spans="1:23">
      <c r="A284" s="9">
        <v>279</v>
      </c>
      <c r="B284" s="14" t="s">
        <v>1184</v>
      </c>
      <c r="C284" s="9" t="s">
        <v>1185</v>
      </c>
      <c r="D284" s="14" t="s">
        <v>234</v>
      </c>
      <c r="E284" s="14" t="s">
        <v>235</v>
      </c>
      <c r="F284" s="14" t="s">
        <v>1186</v>
      </c>
      <c r="G284" s="14" t="s">
        <v>35</v>
      </c>
      <c r="H284" s="14" t="s">
        <v>1187</v>
      </c>
      <c r="I284" s="14" t="s">
        <v>200</v>
      </c>
      <c r="J284" s="14" t="s">
        <v>1187</v>
      </c>
      <c r="K284" s="14" t="s">
        <v>1188</v>
      </c>
      <c r="L284" s="16" t="s">
        <v>1189</v>
      </c>
      <c r="M284" s="16" t="s">
        <v>39</v>
      </c>
      <c r="N284" s="17">
        <v>2025</v>
      </c>
      <c r="O284" s="17">
        <v>2025</v>
      </c>
      <c r="P284" s="18">
        <f t="shared" si="4"/>
        <v>7</v>
      </c>
      <c r="Q284" s="9"/>
      <c r="R284" s="18">
        <v>0</v>
      </c>
      <c r="S284" s="18">
        <v>7</v>
      </c>
      <c r="T284" s="18">
        <v>0</v>
      </c>
      <c r="U284" s="18">
        <v>0</v>
      </c>
      <c r="V284" s="16" t="s">
        <v>39</v>
      </c>
      <c r="W284" s="9"/>
    </row>
    <row r="285" ht="48" spans="1:23">
      <c r="A285" s="9">
        <v>280</v>
      </c>
      <c r="B285" s="14" t="s">
        <v>1190</v>
      </c>
      <c r="C285" s="9" t="s">
        <v>1191</v>
      </c>
      <c r="D285" s="14" t="s">
        <v>234</v>
      </c>
      <c r="E285" s="14" t="s">
        <v>235</v>
      </c>
      <c r="F285" s="14" t="s">
        <v>198</v>
      </c>
      <c r="G285" s="14" t="s">
        <v>35</v>
      </c>
      <c r="H285" s="14" t="s">
        <v>1192</v>
      </c>
      <c r="I285" s="14" t="s">
        <v>200</v>
      </c>
      <c r="J285" s="14" t="s">
        <v>1178</v>
      </c>
      <c r="K285" s="14" t="s">
        <v>388</v>
      </c>
      <c r="L285" s="9" t="s">
        <v>84</v>
      </c>
      <c r="M285" s="16" t="s">
        <v>39</v>
      </c>
      <c r="N285" s="17">
        <v>2025</v>
      </c>
      <c r="O285" s="17">
        <v>2025</v>
      </c>
      <c r="P285" s="18">
        <f t="shared" si="4"/>
        <v>10</v>
      </c>
      <c r="Q285" s="9"/>
      <c r="R285" s="18">
        <v>0</v>
      </c>
      <c r="S285" s="18">
        <v>10</v>
      </c>
      <c r="T285" s="18">
        <v>0</v>
      </c>
      <c r="U285" s="18">
        <v>0</v>
      </c>
      <c r="V285" s="16" t="s">
        <v>39</v>
      </c>
      <c r="W285" s="9"/>
    </row>
    <row r="286" ht="48" spans="1:23">
      <c r="A286" s="9">
        <v>281</v>
      </c>
      <c r="B286" s="14" t="s">
        <v>1193</v>
      </c>
      <c r="C286" s="9" t="s">
        <v>1194</v>
      </c>
      <c r="D286" s="14" t="s">
        <v>234</v>
      </c>
      <c r="E286" s="14" t="s">
        <v>235</v>
      </c>
      <c r="F286" s="14" t="s">
        <v>198</v>
      </c>
      <c r="G286" s="14" t="s">
        <v>35</v>
      </c>
      <c r="H286" s="14" t="s">
        <v>1182</v>
      </c>
      <c r="I286" s="14" t="s">
        <v>200</v>
      </c>
      <c r="J286" s="14" t="s">
        <v>1178</v>
      </c>
      <c r="K286" s="14" t="s">
        <v>1195</v>
      </c>
      <c r="L286" s="9" t="s">
        <v>622</v>
      </c>
      <c r="M286" s="16" t="s">
        <v>39</v>
      </c>
      <c r="N286" s="17">
        <v>2025</v>
      </c>
      <c r="O286" s="17">
        <v>2025</v>
      </c>
      <c r="P286" s="18">
        <f t="shared" si="4"/>
        <v>14.58</v>
      </c>
      <c r="Q286" s="9"/>
      <c r="R286" s="18">
        <v>0</v>
      </c>
      <c r="S286" s="18">
        <v>14.58</v>
      </c>
      <c r="T286" s="18">
        <v>0</v>
      </c>
      <c r="U286" s="18">
        <v>0</v>
      </c>
      <c r="V286" s="16" t="s">
        <v>39</v>
      </c>
      <c r="W286" s="9"/>
    </row>
    <row r="287" ht="24" spans="1:23">
      <c r="A287" s="9">
        <v>282</v>
      </c>
      <c r="B287" s="14" t="s">
        <v>1196</v>
      </c>
      <c r="C287" s="9" t="s">
        <v>1197</v>
      </c>
      <c r="D287" s="14" t="s">
        <v>234</v>
      </c>
      <c r="E287" s="14" t="s">
        <v>615</v>
      </c>
      <c r="F287" s="14" t="s">
        <v>724</v>
      </c>
      <c r="G287" s="14" t="s">
        <v>35</v>
      </c>
      <c r="H287" s="19" t="s">
        <v>237</v>
      </c>
      <c r="I287" s="14" t="s">
        <v>200</v>
      </c>
      <c r="J287" s="14" t="s">
        <v>1173</v>
      </c>
      <c r="K287" s="14" t="s">
        <v>1198</v>
      </c>
      <c r="L287" s="9" t="s">
        <v>618</v>
      </c>
      <c r="M287" s="16" t="s">
        <v>39</v>
      </c>
      <c r="N287" s="17">
        <v>2025</v>
      </c>
      <c r="O287" s="17">
        <v>2025</v>
      </c>
      <c r="P287" s="18">
        <f t="shared" si="4"/>
        <v>9.7</v>
      </c>
      <c r="Q287" s="9"/>
      <c r="R287" s="18">
        <v>0</v>
      </c>
      <c r="S287" s="18">
        <v>9.7</v>
      </c>
      <c r="T287" s="18">
        <v>0</v>
      </c>
      <c r="U287" s="18">
        <v>0</v>
      </c>
      <c r="V287" s="16" t="s">
        <v>39</v>
      </c>
      <c r="W287" s="9"/>
    </row>
    <row r="288" ht="24" spans="1:23">
      <c r="A288" s="9">
        <v>283</v>
      </c>
      <c r="B288" s="14" t="s">
        <v>1199</v>
      </c>
      <c r="C288" s="9" t="s">
        <v>1200</v>
      </c>
      <c r="D288" s="14" t="s">
        <v>32</v>
      </c>
      <c r="E288" s="14" t="s">
        <v>33</v>
      </c>
      <c r="F288" s="14" t="s">
        <v>34</v>
      </c>
      <c r="G288" s="14" t="s">
        <v>312</v>
      </c>
      <c r="H288" s="14" t="s">
        <v>81</v>
      </c>
      <c r="I288" s="14" t="s">
        <v>81</v>
      </c>
      <c r="J288" s="14" t="s">
        <v>81</v>
      </c>
      <c r="K288" s="14" t="s">
        <v>1201</v>
      </c>
      <c r="L288" s="14" t="s">
        <v>1201</v>
      </c>
      <c r="M288" s="16" t="s">
        <v>39</v>
      </c>
      <c r="N288" s="17">
        <v>2025</v>
      </c>
      <c r="O288" s="17">
        <v>2025</v>
      </c>
      <c r="P288" s="18">
        <f t="shared" si="4"/>
        <v>82.12</v>
      </c>
      <c r="Q288" s="9"/>
      <c r="R288" s="18">
        <v>0</v>
      </c>
      <c r="S288" s="18">
        <v>82.12</v>
      </c>
      <c r="T288" s="18">
        <v>0</v>
      </c>
      <c r="U288" s="18">
        <v>0</v>
      </c>
      <c r="V288" s="16" t="s">
        <v>39</v>
      </c>
      <c r="W288" s="9"/>
    </row>
    <row r="289" ht="24" spans="1:23">
      <c r="A289" s="9">
        <v>284</v>
      </c>
      <c r="B289" s="14" t="s">
        <v>1202</v>
      </c>
      <c r="C289" s="9" t="s">
        <v>1203</v>
      </c>
      <c r="D289" s="14" t="s">
        <v>32</v>
      </c>
      <c r="E289" s="14" t="s">
        <v>33</v>
      </c>
      <c r="F289" s="14" t="s">
        <v>34</v>
      </c>
      <c r="G289" s="14" t="s">
        <v>312</v>
      </c>
      <c r="H289" s="14" t="s">
        <v>1204</v>
      </c>
      <c r="I289" s="14" t="s">
        <v>81</v>
      </c>
      <c r="J289" s="14" t="s">
        <v>1205</v>
      </c>
      <c r="K289" s="14" t="s">
        <v>1206</v>
      </c>
      <c r="L289" s="14" t="s">
        <v>1206</v>
      </c>
      <c r="M289" s="16" t="s">
        <v>39</v>
      </c>
      <c r="N289" s="17">
        <v>2025</v>
      </c>
      <c r="O289" s="17">
        <v>2025</v>
      </c>
      <c r="P289" s="18">
        <f t="shared" si="4"/>
        <v>3</v>
      </c>
      <c r="Q289" s="9"/>
      <c r="R289" s="18">
        <v>0</v>
      </c>
      <c r="S289" s="18">
        <v>3</v>
      </c>
      <c r="T289" s="18">
        <v>0</v>
      </c>
      <c r="U289" s="18">
        <v>0</v>
      </c>
      <c r="V289" s="16" t="s">
        <v>39</v>
      </c>
      <c r="W289" s="9"/>
    </row>
    <row r="290" s="3" customFormat="1" ht="25.5" spans="1:23">
      <c r="A290" s="9">
        <v>285</v>
      </c>
      <c r="B290" s="14" t="s">
        <v>1207</v>
      </c>
      <c r="C290" s="9" t="s">
        <v>1208</v>
      </c>
      <c r="D290" s="14" t="s">
        <v>32</v>
      </c>
      <c r="E290" s="14" t="s">
        <v>33</v>
      </c>
      <c r="F290" s="14" t="s">
        <v>34</v>
      </c>
      <c r="G290" s="14" t="s">
        <v>312</v>
      </c>
      <c r="H290" s="19" t="s">
        <v>237</v>
      </c>
      <c r="I290" s="14" t="s">
        <v>81</v>
      </c>
      <c r="J290" s="14" t="s">
        <v>1209</v>
      </c>
      <c r="K290" s="19" t="s">
        <v>1210</v>
      </c>
      <c r="L290" s="19" t="s">
        <v>1210</v>
      </c>
      <c r="M290" s="16" t="s">
        <v>39</v>
      </c>
      <c r="N290" s="17">
        <v>2025</v>
      </c>
      <c r="O290" s="17">
        <v>2025</v>
      </c>
      <c r="P290" s="18">
        <f t="shared" si="4"/>
        <v>20</v>
      </c>
      <c r="Q290" s="9"/>
      <c r="R290" s="18">
        <v>20</v>
      </c>
      <c r="S290" s="18">
        <v>0</v>
      </c>
      <c r="T290" s="18">
        <v>0</v>
      </c>
      <c r="U290" s="18">
        <v>0</v>
      </c>
      <c r="V290" s="16" t="s">
        <v>39</v>
      </c>
      <c r="W290" s="9"/>
    </row>
    <row r="291" ht="24" spans="1:23">
      <c r="A291" s="9">
        <v>286</v>
      </c>
      <c r="B291" s="14" t="s">
        <v>1211</v>
      </c>
      <c r="C291" s="9" t="s">
        <v>1212</v>
      </c>
      <c r="D291" s="14" t="s">
        <v>32</v>
      </c>
      <c r="E291" s="14" t="s">
        <v>33</v>
      </c>
      <c r="F291" s="14" t="s">
        <v>34</v>
      </c>
      <c r="G291" s="14" t="s">
        <v>312</v>
      </c>
      <c r="H291" s="14" t="s">
        <v>1204</v>
      </c>
      <c r="I291" s="14" t="s">
        <v>81</v>
      </c>
      <c r="J291" s="14" t="s">
        <v>1205</v>
      </c>
      <c r="K291" s="14" t="s">
        <v>1213</v>
      </c>
      <c r="L291" s="14" t="s">
        <v>1213</v>
      </c>
      <c r="M291" s="16" t="s">
        <v>39</v>
      </c>
      <c r="N291" s="17">
        <v>2025</v>
      </c>
      <c r="O291" s="17">
        <v>2025</v>
      </c>
      <c r="P291" s="18">
        <f t="shared" si="4"/>
        <v>48</v>
      </c>
      <c r="Q291" s="9"/>
      <c r="R291" s="18">
        <v>0</v>
      </c>
      <c r="S291" s="18">
        <v>48</v>
      </c>
      <c r="T291" s="18">
        <v>0</v>
      </c>
      <c r="U291" s="18">
        <v>0</v>
      </c>
      <c r="V291" s="16" t="s">
        <v>39</v>
      </c>
      <c r="W291" s="9"/>
    </row>
    <row r="292" s="3" customFormat="1" ht="27" spans="1:23">
      <c r="A292" s="9">
        <v>287</v>
      </c>
      <c r="B292" s="14" t="s">
        <v>1214</v>
      </c>
      <c r="C292" s="9" t="s">
        <v>1215</v>
      </c>
      <c r="D292" s="14" t="s">
        <v>32</v>
      </c>
      <c r="E292" s="14" t="s">
        <v>33</v>
      </c>
      <c r="F292" s="14" t="s">
        <v>34</v>
      </c>
      <c r="G292" s="14" t="s">
        <v>801</v>
      </c>
      <c r="H292" s="19" t="s">
        <v>237</v>
      </c>
      <c r="I292" s="14" t="s">
        <v>81</v>
      </c>
      <c r="J292" s="14" t="s">
        <v>82</v>
      </c>
      <c r="K292" s="14" t="s">
        <v>1216</v>
      </c>
      <c r="L292" s="14" t="s">
        <v>1217</v>
      </c>
      <c r="M292" s="16" t="s">
        <v>39</v>
      </c>
      <c r="N292" s="17">
        <v>2025</v>
      </c>
      <c r="O292" s="17">
        <v>2025</v>
      </c>
      <c r="P292" s="18">
        <f t="shared" si="4"/>
        <v>19</v>
      </c>
      <c r="Q292" s="9"/>
      <c r="R292" s="18">
        <v>19</v>
      </c>
      <c r="S292" s="18">
        <v>0</v>
      </c>
      <c r="T292" s="18">
        <v>0</v>
      </c>
      <c r="U292" s="18">
        <v>0</v>
      </c>
      <c r="V292" s="16" t="s">
        <v>39</v>
      </c>
      <c r="W292" s="9"/>
    </row>
    <row r="293" ht="24" spans="1:23">
      <c r="A293" s="9">
        <v>288</v>
      </c>
      <c r="B293" s="14" t="s">
        <v>1218</v>
      </c>
      <c r="C293" s="9" t="s">
        <v>1219</v>
      </c>
      <c r="D293" s="14" t="s">
        <v>32</v>
      </c>
      <c r="E293" s="14" t="s">
        <v>33</v>
      </c>
      <c r="F293" s="14" t="s">
        <v>34</v>
      </c>
      <c r="G293" s="14" t="s">
        <v>312</v>
      </c>
      <c r="H293" s="14" t="s">
        <v>1220</v>
      </c>
      <c r="I293" s="14" t="s">
        <v>81</v>
      </c>
      <c r="J293" s="14" t="s">
        <v>1221</v>
      </c>
      <c r="K293" s="14" t="s">
        <v>1222</v>
      </c>
      <c r="L293" s="14" t="s">
        <v>1222</v>
      </c>
      <c r="M293" s="16" t="s">
        <v>39</v>
      </c>
      <c r="N293" s="17">
        <v>2025</v>
      </c>
      <c r="O293" s="17">
        <v>2025</v>
      </c>
      <c r="P293" s="18">
        <f t="shared" si="4"/>
        <v>1.5</v>
      </c>
      <c r="Q293" s="9"/>
      <c r="R293" s="18">
        <v>0</v>
      </c>
      <c r="S293" s="18">
        <v>1.5</v>
      </c>
      <c r="T293" s="18">
        <v>0</v>
      </c>
      <c r="U293" s="18">
        <v>0</v>
      </c>
      <c r="V293" s="16" t="s">
        <v>39</v>
      </c>
      <c r="W293" s="9"/>
    </row>
    <row r="294" s="3" customFormat="1" ht="36" spans="1:23">
      <c r="A294" s="9">
        <v>289</v>
      </c>
      <c r="B294" s="14" t="s">
        <v>1223</v>
      </c>
      <c r="C294" s="9" t="s">
        <v>1224</v>
      </c>
      <c r="D294" s="14" t="s">
        <v>32</v>
      </c>
      <c r="E294" s="14" t="s">
        <v>51</v>
      </c>
      <c r="F294" s="14" t="s">
        <v>52</v>
      </c>
      <c r="G294" s="14" t="s">
        <v>312</v>
      </c>
      <c r="H294" s="19" t="s">
        <v>237</v>
      </c>
      <c r="I294" s="14" t="s">
        <v>81</v>
      </c>
      <c r="J294" s="14" t="s">
        <v>1225</v>
      </c>
      <c r="K294" s="14" t="s">
        <v>1226</v>
      </c>
      <c r="L294" s="14" t="s">
        <v>1226</v>
      </c>
      <c r="M294" s="16" t="s">
        <v>39</v>
      </c>
      <c r="N294" s="17">
        <v>2025</v>
      </c>
      <c r="O294" s="17">
        <v>2025</v>
      </c>
      <c r="P294" s="18">
        <f t="shared" si="4"/>
        <v>20</v>
      </c>
      <c r="Q294" s="9"/>
      <c r="R294" s="18">
        <v>20</v>
      </c>
      <c r="S294" s="18">
        <v>0</v>
      </c>
      <c r="T294" s="18">
        <v>0</v>
      </c>
      <c r="U294" s="18">
        <v>0</v>
      </c>
      <c r="V294" s="16" t="s">
        <v>39</v>
      </c>
      <c r="W294" s="9"/>
    </row>
    <row r="295" s="3" customFormat="1" ht="36" spans="1:23">
      <c r="A295" s="9">
        <v>290</v>
      </c>
      <c r="B295" s="14" t="s">
        <v>1227</v>
      </c>
      <c r="C295" s="9" t="s">
        <v>1228</v>
      </c>
      <c r="D295" s="14" t="s">
        <v>32</v>
      </c>
      <c r="E295" s="14" t="s">
        <v>51</v>
      </c>
      <c r="F295" s="14" t="s">
        <v>52</v>
      </c>
      <c r="G295" s="14" t="s">
        <v>801</v>
      </c>
      <c r="H295" s="19" t="s">
        <v>237</v>
      </c>
      <c r="I295" s="14" t="s">
        <v>81</v>
      </c>
      <c r="J295" s="14" t="s">
        <v>1229</v>
      </c>
      <c r="K295" s="14" t="s">
        <v>1230</v>
      </c>
      <c r="L295" s="16" t="s">
        <v>601</v>
      </c>
      <c r="M295" s="16" t="s">
        <v>39</v>
      </c>
      <c r="N295" s="17">
        <v>2025</v>
      </c>
      <c r="O295" s="17">
        <v>2025</v>
      </c>
      <c r="P295" s="18">
        <f t="shared" si="4"/>
        <v>18</v>
      </c>
      <c r="Q295" s="9"/>
      <c r="R295" s="18">
        <v>0</v>
      </c>
      <c r="S295" s="18">
        <v>0</v>
      </c>
      <c r="T295" s="18">
        <v>0</v>
      </c>
      <c r="U295" s="18">
        <v>18</v>
      </c>
      <c r="V295" s="16" t="s">
        <v>39</v>
      </c>
      <c r="W295" s="9"/>
    </row>
    <row r="296" ht="24" spans="1:23">
      <c r="A296" s="9">
        <v>291</v>
      </c>
      <c r="B296" s="14" t="s">
        <v>1231</v>
      </c>
      <c r="C296" s="9" t="s">
        <v>1232</v>
      </c>
      <c r="D296" s="14" t="s">
        <v>32</v>
      </c>
      <c r="E296" s="14" t="s">
        <v>51</v>
      </c>
      <c r="F296" s="14" t="s">
        <v>910</v>
      </c>
      <c r="G296" s="14" t="s">
        <v>801</v>
      </c>
      <c r="H296" s="14" t="s">
        <v>1233</v>
      </c>
      <c r="I296" s="14" t="s">
        <v>81</v>
      </c>
      <c r="J296" s="14" t="s">
        <v>1233</v>
      </c>
      <c r="K296" s="14" t="s">
        <v>1234</v>
      </c>
      <c r="L296" s="16" t="s">
        <v>601</v>
      </c>
      <c r="M296" s="16" t="s">
        <v>39</v>
      </c>
      <c r="N296" s="17">
        <v>2025</v>
      </c>
      <c r="O296" s="17">
        <v>2025</v>
      </c>
      <c r="P296" s="18">
        <f t="shared" si="4"/>
        <v>25</v>
      </c>
      <c r="Q296" s="9"/>
      <c r="R296" s="18">
        <v>0</v>
      </c>
      <c r="S296" s="18">
        <v>25</v>
      </c>
      <c r="T296" s="18">
        <v>0</v>
      </c>
      <c r="U296" s="18">
        <v>0</v>
      </c>
      <c r="V296" s="16" t="s">
        <v>39</v>
      </c>
      <c r="W296" s="9"/>
    </row>
    <row r="297" ht="24" spans="1:23">
      <c r="A297" s="9">
        <v>292</v>
      </c>
      <c r="B297" s="14" t="s">
        <v>1235</v>
      </c>
      <c r="C297" s="9" t="s">
        <v>1236</v>
      </c>
      <c r="D297" s="14" t="s">
        <v>32</v>
      </c>
      <c r="E297" s="14" t="s">
        <v>63</v>
      </c>
      <c r="F297" s="14" t="s">
        <v>64</v>
      </c>
      <c r="G297" s="14" t="s">
        <v>312</v>
      </c>
      <c r="H297" s="14" t="s">
        <v>1237</v>
      </c>
      <c r="I297" s="14" t="s">
        <v>81</v>
      </c>
      <c r="J297" s="14" t="s">
        <v>1237</v>
      </c>
      <c r="K297" s="14" t="s">
        <v>1238</v>
      </c>
      <c r="L297" s="9" t="s">
        <v>1239</v>
      </c>
      <c r="M297" s="16" t="s">
        <v>39</v>
      </c>
      <c r="N297" s="17">
        <v>2025</v>
      </c>
      <c r="O297" s="17">
        <v>2025</v>
      </c>
      <c r="P297" s="18">
        <f t="shared" si="4"/>
        <v>7</v>
      </c>
      <c r="Q297" s="9"/>
      <c r="R297" s="18">
        <v>0</v>
      </c>
      <c r="S297" s="18">
        <v>7</v>
      </c>
      <c r="T297" s="18">
        <v>0</v>
      </c>
      <c r="U297" s="18">
        <v>0</v>
      </c>
      <c r="V297" s="16" t="s">
        <v>39</v>
      </c>
      <c r="W297" s="9"/>
    </row>
    <row r="298" s="3" customFormat="1" ht="36" spans="1:23">
      <c r="A298" s="9">
        <v>293</v>
      </c>
      <c r="B298" s="14" t="s">
        <v>1240</v>
      </c>
      <c r="C298" s="9" t="s">
        <v>1241</v>
      </c>
      <c r="D298" s="14" t="s">
        <v>32</v>
      </c>
      <c r="E298" s="14" t="s">
        <v>63</v>
      </c>
      <c r="F298" s="14" t="s">
        <v>64</v>
      </c>
      <c r="G298" s="14" t="s">
        <v>312</v>
      </c>
      <c r="H298" s="19" t="s">
        <v>237</v>
      </c>
      <c r="I298" s="14" t="s">
        <v>81</v>
      </c>
      <c r="J298" s="14" t="s">
        <v>1225</v>
      </c>
      <c r="K298" s="14" t="s">
        <v>1238</v>
      </c>
      <c r="L298" s="9" t="s">
        <v>98</v>
      </c>
      <c r="M298" s="16" t="s">
        <v>39</v>
      </c>
      <c r="N298" s="17">
        <v>2025</v>
      </c>
      <c r="O298" s="17">
        <v>2025</v>
      </c>
      <c r="P298" s="18">
        <f t="shared" si="4"/>
        <v>20</v>
      </c>
      <c r="Q298" s="9"/>
      <c r="R298" s="18">
        <v>0</v>
      </c>
      <c r="S298" s="18">
        <v>0</v>
      </c>
      <c r="T298" s="18">
        <v>0</v>
      </c>
      <c r="U298" s="18">
        <v>20</v>
      </c>
      <c r="V298" s="16" t="s">
        <v>39</v>
      </c>
      <c r="W298" s="9"/>
    </row>
    <row r="299" ht="36" spans="1:23">
      <c r="A299" s="9">
        <v>294</v>
      </c>
      <c r="B299" s="14" t="s">
        <v>1242</v>
      </c>
      <c r="C299" s="9" t="s">
        <v>1243</v>
      </c>
      <c r="D299" s="14" t="s">
        <v>32</v>
      </c>
      <c r="E299" s="14" t="s">
        <v>63</v>
      </c>
      <c r="F299" s="14" t="s">
        <v>64</v>
      </c>
      <c r="G299" s="14" t="s">
        <v>801</v>
      </c>
      <c r="H299" s="14" t="s">
        <v>1244</v>
      </c>
      <c r="I299" s="14" t="s">
        <v>81</v>
      </c>
      <c r="J299" s="14" t="s">
        <v>1245</v>
      </c>
      <c r="K299" s="14" t="s">
        <v>1246</v>
      </c>
      <c r="L299" s="9" t="s">
        <v>98</v>
      </c>
      <c r="M299" s="16" t="s">
        <v>39</v>
      </c>
      <c r="N299" s="17">
        <v>2025</v>
      </c>
      <c r="O299" s="17">
        <v>2025</v>
      </c>
      <c r="P299" s="18">
        <f t="shared" si="4"/>
        <v>13.92</v>
      </c>
      <c r="Q299" s="9"/>
      <c r="R299" s="18">
        <v>13.92</v>
      </c>
      <c r="S299" s="18">
        <v>0</v>
      </c>
      <c r="T299" s="18">
        <v>0</v>
      </c>
      <c r="U299" s="18">
        <v>0</v>
      </c>
      <c r="V299" s="16" t="s">
        <v>39</v>
      </c>
      <c r="W299" s="9"/>
    </row>
    <row r="300" ht="24" spans="1:23">
      <c r="A300" s="9">
        <v>295</v>
      </c>
      <c r="B300" s="14" t="s">
        <v>1247</v>
      </c>
      <c r="C300" s="9" t="s">
        <v>1248</v>
      </c>
      <c r="D300" s="14" t="s">
        <v>32</v>
      </c>
      <c r="E300" s="14" t="s">
        <v>63</v>
      </c>
      <c r="F300" s="14" t="s">
        <v>64</v>
      </c>
      <c r="G300" s="14" t="s">
        <v>801</v>
      </c>
      <c r="H300" s="14" t="s">
        <v>1249</v>
      </c>
      <c r="I300" s="14" t="s">
        <v>81</v>
      </c>
      <c r="J300" s="14" t="s">
        <v>1250</v>
      </c>
      <c r="K300" s="14" t="s">
        <v>1251</v>
      </c>
      <c r="L300" s="9" t="s">
        <v>376</v>
      </c>
      <c r="M300" s="16" t="s">
        <v>39</v>
      </c>
      <c r="N300" s="17">
        <v>2025</v>
      </c>
      <c r="O300" s="17">
        <v>2025</v>
      </c>
      <c r="P300" s="18">
        <f t="shared" si="4"/>
        <v>5</v>
      </c>
      <c r="Q300" s="9"/>
      <c r="R300" s="18">
        <v>0</v>
      </c>
      <c r="S300" s="18">
        <v>5</v>
      </c>
      <c r="T300" s="18">
        <v>0</v>
      </c>
      <c r="U300" s="18">
        <v>0</v>
      </c>
      <c r="V300" s="16" t="s">
        <v>39</v>
      </c>
      <c r="W300" s="9"/>
    </row>
    <row r="301" s="3" customFormat="1" ht="60" spans="1:23">
      <c r="A301" s="9">
        <v>296</v>
      </c>
      <c r="B301" s="14" t="s">
        <v>1252</v>
      </c>
      <c r="C301" s="9" t="s">
        <v>1253</v>
      </c>
      <c r="D301" s="14" t="s">
        <v>234</v>
      </c>
      <c r="E301" s="14" t="s">
        <v>235</v>
      </c>
      <c r="F301" s="14" t="s">
        <v>236</v>
      </c>
      <c r="G301" s="14" t="s">
        <v>801</v>
      </c>
      <c r="H301" s="19" t="s">
        <v>237</v>
      </c>
      <c r="I301" s="14" t="s">
        <v>81</v>
      </c>
      <c r="J301" s="14" t="s">
        <v>1254</v>
      </c>
      <c r="K301" s="14" t="s">
        <v>1255</v>
      </c>
      <c r="L301" s="9" t="s">
        <v>239</v>
      </c>
      <c r="M301" s="16" t="s">
        <v>39</v>
      </c>
      <c r="N301" s="17">
        <v>2025</v>
      </c>
      <c r="O301" s="17">
        <v>2025</v>
      </c>
      <c r="P301" s="18">
        <f t="shared" si="4"/>
        <v>25</v>
      </c>
      <c r="Q301" s="9"/>
      <c r="R301" s="18">
        <v>0</v>
      </c>
      <c r="S301" s="18">
        <v>0</v>
      </c>
      <c r="T301" s="18">
        <v>25</v>
      </c>
      <c r="U301" s="18">
        <v>0</v>
      </c>
      <c r="V301" s="16" t="s">
        <v>39</v>
      </c>
      <c r="W301" s="9"/>
    </row>
    <row r="302" ht="60" spans="1:23">
      <c r="A302" s="9">
        <v>297</v>
      </c>
      <c r="B302" s="14" t="s">
        <v>1256</v>
      </c>
      <c r="C302" s="9" t="s">
        <v>1257</v>
      </c>
      <c r="D302" s="14" t="s">
        <v>234</v>
      </c>
      <c r="E302" s="14" t="s">
        <v>235</v>
      </c>
      <c r="F302" s="14" t="s">
        <v>236</v>
      </c>
      <c r="G302" s="14" t="s">
        <v>801</v>
      </c>
      <c r="H302" s="14" t="s">
        <v>1258</v>
      </c>
      <c r="I302" s="14" t="s">
        <v>81</v>
      </c>
      <c r="J302" s="14" t="s">
        <v>1258</v>
      </c>
      <c r="K302" s="14" t="s">
        <v>1259</v>
      </c>
      <c r="L302" s="9" t="s">
        <v>239</v>
      </c>
      <c r="M302" s="16" t="s">
        <v>39</v>
      </c>
      <c r="N302" s="17">
        <v>2025</v>
      </c>
      <c r="O302" s="17">
        <v>2025</v>
      </c>
      <c r="P302" s="18">
        <f t="shared" si="4"/>
        <v>25</v>
      </c>
      <c r="Q302" s="9"/>
      <c r="R302" s="18">
        <v>0</v>
      </c>
      <c r="S302" s="18">
        <v>25</v>
      </c>
      <c r="T302" s="18">
        <v>0</v>
      </c>
      <c r="U302" s="18">
        <v>0</v>
      </c>
      <c r="V302" s="16" t="s">
        <v>39</v>
      </c>
      <c r="W302" s="9"/>
    </row>
    <row r="303" s="3" customFormat="1" ht="60" spans="1:23">
      <c r="A303" s="9">
        <v>298</v>
      </c>
      <c r="B303" s="14" t="s">
        <v>1260</v>
      </c>
      <c r="C303" s="9" t="s">
        <v>1261</v>
      </c>
      <c r="D303" s="14" t="s">
        <v>234</v>
      </c>
      <c r="E303" s="14" t="s">
        <v>235</v>
      </c>
      <c r="F303" s="14" t="s">
        <v>236</v>
      </c>
      <c r="G303" s="14" t="s">
        <v>801</v>
      </c>
      <c r="H303" s="19" t="s">
        <v>237</v>
      </c>
      <c r="I303" s="14" t="s">
        <v>81</v>
      </c>
      <c r="J303" s="14" t="s">
        <v>1262</v>
      </c>
      <c r="K303" s="14" t="s">
        <v>1259</v>
      </c>
      <c r="L303" s="9" t="s">
        <v>239</v>
      </c>
      <c r="M303" s="16" t="s">
        <v>39</v>
      </c>
      <c r="N303" s="17">
        <v>2025</v>
      </c>
      <c r="O303" s="17">
        <v>2025</v>
      </c>
      <c r="P303" s="18">
        <f t="shared" si="4"/>
        <v>52</v>
      </c>
      <c r="Q303" s="9"/>
      <c r="R303" s="18">
        <v>0</v>
      </c>
      <c r="S303" s="18">
        <v>0</v>
      </c>
      <c r="T303" s="18">
        <v>52</v>
      </c>
      <c r="U303" s="18">
        <v>0</v>
      </c>
      <c r="V303" s="16" t="s">
        <v>39</v>
      </c>
      <c r="W303" s="9"/>
    </row>
    <row r="304" ht="60" spans="1:23">
      <c r="A304" s="9">
        <v>299</v>
      </c>
      <c r="B304" s="14" t="s">
        <v>1263</v>
      </c>
      <c r="C304" s="9" t="s">
        <v>1264</v>
      </c>
      <c r="D304" s="14" t="s">
        <v>234</v>
      </c>
      <c r="E304" s="14" t="s">
        <v>235</v>
      </c>
      <c r="F304" s="14" t="s">
        <v>236</v>
      </c>
      <c r="G304" s="14" t="s">
        <v>801</v>
      </c>
      <c r="H304" s="14" t="s">
        <v>1221</v>
      </c>
      <c r="I304" s="14" t="s">
        <v>81</v>
      </c>
      <c r="J304" s="14" t="s">
        <v>1221</v>
      </c>
      <c r="K304" s="14" t="s">
        <v>1259</v>
      </c>
      <c r="L304" s="9" t="s">
        <v>239</v>
      </c>
      <c r="M304" s="16" t="s">
        <v>39</v>
      </c>
      <c r="N304" s="17">
        <v>2025</v>
      </c>
      <c r="O304" s="17">
        <v>2025</v>
      </c>
      <c r="P304" s="18">
        <f t="shared" si="4"/>
        <v>35</v>
      </c>
      <c r="Q304" s="9"/>
      <c r="R304" s="18">
        <v>0</v>
      </c>
      <c r="S304" s="18">
        <v>35</v>
      </c>
      <c r="T304" s="18">
        <v>0</v>
      </c>
      <c r="U304" s="18">
        <v>0</v>
      </c>
      <c r="V304" s="16" t="s">
        <v>39</v>
      </c>
      <c r="W304" s="9"/>
    </row>
    <row r="305" s="3" customFormat="1" ht="60" spans="1:23">
      <c r="A305" s="9">
        <v>300</v>
      </c>
      <c r="B305" s="14" t="s">
        <v>1265</v>
      </c>
      <c r="C305" s="9" t="s">
        <v>1266</v>
      </c>
      <c r="D305" s="14" t="s">
        <v>234</v>
      </c>
      <c r="E305" s="14" t="s">
        <v>235</v>
      </c>
      <c r="F305" s="14" t="s">
        <v>236</v>
      </c>
      <c r="G305" s="14" t="s">
        <v>801</v>
      </c>
      <c r="H305" s="19" t="s">
        <v>237</v>
      </c>
      <c r="I305" s="14" t="s">
        <v>81</v>
      </c>
      <c r="J305" s="14" t="s">
        <v>87</v>
      </c>
      <c r="K305" s="14" t="s">
        <v>1259</v>
      </c>
      <c r="L305" s="9" t="s">
        <v>239</v>
      </c>
      <c r="M305" s="16" t="s">
        <v>39</v>
      </c>
      <c r="N305" s="17">
        <v>2025</v>
      </c>
      <c r="O305" s="17">
        <v>2025</v>
      </c>
      <c r="P305" s="18">
        <f t="shared" si="4"/>
        <v>52</v>
      </c>
      <c r="Q305" s="9"/>
      <c r="R305" s="18">
        <v>0</v>
      </c>
      <c r="S305" s="18">
        <v>0</v>
      </c>
      <c r="T305" s="18">
        <v>52</v>
      </c>
      <c r="U305" s="18">
        <v>0</v>
      </c>
      <c r="V305" s="16" t="s">
        <v>39</v>
      </c>
      <c r="W305" s="9"/>
    </row>
    <row r="306" ht="60" spans="1:23">
      <c r="A306" s="9">
        <v>301</v>
      </c>
      <c r="B306" s="14" t="s">
        <v>1267</v>
      </c>
      <c r="C306" s="9" t="s">
        <v>1268</v>
      </c>
      <c r="D306" s="14" t="s">
        <v>234</v>
      </c>
      <c r="E306" s="14" t="s">
        <v>235</v>
      </c>
      <c r="F306" s="14" t="s">
        <v>236</v>
      </c>
      <c r="G306" s="14" t="s">
        <v>801</v>
      </c>
      <c r="H306" s="14" t="s">
        <v>1269</v>
      </c>
      <c r="I306" s="14" t="s">
        <v>81</v>
      </c>
      <c r="J306" s="14" t="s">
        <v>1269</v>
      </c>
      <c r="K306" s="14" t="s">
        <v>1259</v>
      </c>
      <c r="L306" s="9" t="s">
        <v>239</v>
      </c>
      <c r="M306" s="16" t="s">
        <v>39</v>
      </c>
      <c r="N306" s="17">
        <v>2025</v>
      </c>
      <c r="O306" s="17">
        <v>2025</v>
      </c>
      <c r="P306" s="18">
        <f t="shared" si="4"/>
        <v>10</v>
      </c>
      <c r="Q306" s="9"/>
      <c r="R306" s="18">
        <v>0</v>
      </c>
      <c r="S306" s="18">
        <v>10</v>
      </c>
      <c r="T306" s="18">
        <v>0</v>
      </c>
      <c r="U306" s="18">
        <v>0</v>
      </c>
      <c r="V306" s="16" t="s">
        <v>39</v>
      </c>
      <c r="W306" s="9"/>
    </row>
    <row r="307" ht="60" spans="1:23">
      <c r="A307" s="9">
        <v>302</v>
      </c>
      <c r="B307" s="14" t="s">
        <v>1270</v>
      </c>
      <c r="C307" s="9" t="s">
        <v>1271</v>
      </c>
      <c r="D307" s="14" t="s">
        <v>234</v>
      </c>
      <c r="E307" s="14" t="s">
        <v>235</v>
      </c>
      <c r="F307" s="14" t="s">
        <v>236</v>
      </c>
      <c r="G307" s="14" t="s">
        <v>801</v>
      </c>
      <c r="H307" s="14" t="s">
        <v>1272</v>
      </c>
      <c r="I307" s="14" t="s">
        <v>81</v>
      </c>
      <c r="J307" s="14" t="s">
        <v>1205</v>
      </c>
      <c r="K307" s="14" t="s">
        <v>1259</v>
      </c>
      <c r="L307" s="9" t="s">
        <v>239</v>
      </c>
      <c r="M307" s="16" t="s">
        <v>39</v>
      </c>
      <c r="N307" s="17">
        <v>2025</v>
      </c>
      <c r="O307" s="17">
        <v>2025</v>
      </c>
      <c r="P307" s="18">
        <f t="shared" si="4"/>
        <v>27.22</v>
      </c>
      <c r="Q307" s="9"/>
      <c r="R307" s="18">
        <v>0</v>
      </c>
      <c r="S307" s="18">
        <v>27.22</v>
      </c>
      <c r="T307" s="18">
        <v>0</v>
      </c>
      <c r="U307" s="18">
        <v>0</v>
      </c>
      <c r="V307" s="16" t="s">
        <v>39</v>
      </c>
      <c r="W307" s="9"/>
    </row>
    <row r="308" ht="60" spans="1:23">
      <c r="A308" s="9">
        <v>303</v>
      </c>
      <c r="B308" s="14" t="s">
        <v>1273</v>
      </c>
      <c r="C308" s="9" t="s">
        <v>1274</v>
      </c>
      <c r="D308" s="14" t="s">
        <v>234</v>
      </c>
      <c r="E308" s="14" t="s">
        <v>235</v>
      </c>
      <c r="F308" s="14" t="s">
        <v>236</v>
      </c>
      <c r="G308" s="14" t="s">
        <v>801</v>
      </c>
      <c r="H308" s="14" t="s">
        <v>1275</v>
      </c>
      <c r="I308" s="14" t="s">
        <v>81</v>
      </c>
      <c r="J308" s="14" t="s">
        <v>1233</v>
      </c>
      <c r="K308" s="14" t="s">
        <v>1276</v>
      </c>
      <c r="L308" s="9" t="s">
        <v>239</v>
      </c>
      <c r="M308" s="16" t="s">
        <v>39</v>
      </c>
      <c r="N308" s="17">
        <v>2025</v>
      </c>
      <c r="O308" s="17">
        <v>2025</v>
      </c>
      <c r="P308" s="18">
        <f t="shared" si="4"/>
        <v>25</v>
      </c>
      <c r="Q308" s="9"/>
      <c r="R308" s="18">
        <v>0</v>
      </c>
      <c r="S308" s="18">
        <v>25</v>
      </c>
      <c r="T308" s="18">
        <v>0</v>
      </c>
      <c r="U308" s="18">
        <v>0</v>
      </c>
      <c r="V308" s="16" t="s">
        <v>39</v>
      </c>
      <c r="W308" s="9"/>
    </row>
    <row r="309" ht="60" spans="1:23">
      <c r="A309" s="9">
        <v>304</v>
      </c>
      <c r="B309" s="14" t="s">
        <v>1277</v>
      </c>
      <c r="C309" s="9" t="s">
        <v>1278</v>
      </c>
      <c r="D309" s="14" t="s">
        <v>234</v>
      </c>
      <c r="E309" s="14" t="s">
        <v>235</v>
      </c>
      <c r="F309" s="14" t="s">
        <v>236</v>
      </c>
      <c r="G309" s="14" t="s">
        <v>801</v>
      </c>
      <c r="H309" s="14" t="s">
        <v>1279</v>
      </c>
      <c r="I309" s="14" t="s">
        <v>81</v>
      </c>
      <c r="J309" s="14" t="s">
        <v>1209</v>
      </c>
      <c r="K309" s="14" t="s">
        <v>1280</v>
      </c>
      <c r="L309" s="9" t="s">
        <v>239</v>
      </c>
      <c r="M309" s="16" t="s">
        <v>39</v>
      </c>
      <c r="N309" s="17">
        <v>2025</v>
      </c>
      <c r="O309" s="17">
        <v>2025</v>
      </c>
      <c r="P309" s="18">
        <f t="shared" si="4"/>
        <v>15</v>
      </c>
      <c r="Q309" s="9"/>
      <c r="R309" s="18">
        <v>0</v>
      </c>
      <c r="S309" s="18">
        <v>15</v>
      </c>
      <c r="T309" s="18">
        <v>0</v>
      </c>
      <c r="U309" s="18">
        <v>0</v>
      </c>
      <c r="V309" s="16" t="s">
        <v>39</v>
      </c>
      <c r="W309" s="9"/>
    </row>
    <row r="310" ht="27" spans="1:23">
      <c r="A310" s="9">
        <v>305</v>
      </c>
      <c r="B310" s="14" t="s">
        <v>1281</v>
      </c>
      <c r="C310" s="9" t="s">
        <v>1282</v>
      </c>
      <c r="D310" s="14" t="s">
        <v>32</v>
      </c>
      <c r="E310" s="14" t="s">
        <v>33</v>
      </c>
      <c r="F310" s="14" t="s">
        <v>34</v>
      </c>
      <c r="G310" s="14" t="s">
        <v>35</v>
      </c>
      <c r="H310" s="14" t="s">
        <v>35</v>
      </c>
      <c r="I310" s="14" t="s">
        <v>1283</v>
      </c>
      <c r="J310" s="14" t="s">
        <v>1283</v>
      </c>
      <c r="K310" s="14" t="s">
        <v>1284</v>
      </c>
      <c r="L310" s="9" t="s">
        <v>1285</v>
      </c>
      <c r="M310" s="16" t="s">
        <v>39</v>
      </c>
      <c r="N310" s="17">
        <v>2025</v>
      </c>
      <c r="O310" s="17">
        <v>2025</v>
      </c>
      <c r="P310" s="18">
        <f t="shared" si="4"/>
        <v>31.56</v>
      </c>
      <c r="Q310" s="9"/>
      <c r="R310" s="18">
        <v>0</v>
      </c>
      <c r="S310" s="18">
        <v>31.56</v>
      </c>
      <c r="T310" s="18">
        <v>0</v>
      </c>
      <c r="U310" s="18">
        <v>0</v>
      </c>
      <c r="V310" s="16" t="s">
        <v>39</v>
      </c>
      <c r="W310" s="9"/>
    </row>
    <row r="311" ht="48" spans="1:23">
      <c r="A311" s="9">
        <v>306</v>
      </c>
      <c r="B311" s="14" t="s">
        <v>1286</v>
      </c>
      <c r="C311" s="9" t="s">
        <v>1287</v>
      </c>
      <c r="D311" s="14" t="s">
        <v>32</v>
      </c>
      <c r="E311" s="14" t="s">
        <v>33</v>
      </c>
      <c r="F311" s="14" t="s">
        <v>34</v>
      </c>
      <c r="G311" s="14" t="s">
        <v>35</v>
      </c>
      <c r="H311" s="14" t="s">
        <v>1288</v>
      </c>
      <c r="I311" s="14" t="s">
        <v>1283</v>
      </c>
      <c r="J311" s="14" t="s">
        <v>1283</v>
      </c>
      <c r="K311" s="14" t="s">
        <v>488</v>
      </c>
      <c r="L311" s="16" t="s">
        <v>1289</v>
      </c>
      <c r="M311" s="16" t="s">
        <v>39</v>
      </c>
      <c r="N311" s="17">
        <v>2025</v>
      </c>
      <c r="O311" s="17">
        <v>2025</v>
      </c>
      <c r="P311" s="18">
        <f t="shared" si="4"/>
        <v>1</v>
      </c>
      <c r="Q311" s="9"/>
      <c r="R311" s="18">
        <v>0</v>
      </c>
      <c r="S311" s="18">
        <v>1</v>
      </c>
      <c r="T311" s="18">
        <v>0</v>
      </c>
      <c r="U311" s="18">
        <v>0</v>
      </c>
      <c r="V311" s="16" t="s">
        <v>39</v>
      </c>
      <c r="W311" s="9"/>
    </row>
    <row r="312" ht="48" spans="1:23">
      <c r="A312" s="9">
        <v>307</v>
      </c>
      <c r="B312" s="14" t="s">
        <v>1290</v>
      </c>
      <c r="C312" s="9" t="s">
        <v>1291</v>
      </c>
      <c r="D312" s="14" t="s">
        <v>32</v>
      </c>
      <c r="E312" s="14" t="s">
        <v>33</v>
      </c>
      <c r="F312" s="14" t="s">
        <v>34</v>
      </c>
      <c r="G312" s="14" t="s">
        <v>35</v>
      </c>
      <c r="H312" s="14" t="s">
        <v>1288</v>
      </c>
      <c r="I312" s="14" t="s">
        <v>1283</v>
      </c>
      <c r="J312" s="14" t="s">
        <v>1283</v>
      </c>
      <c r="K312" s="14" t="s">
        <v>507</v>
      </c>
      <c r="L312" s="16" t="s">
        <v>1289</v>
      </c>
      <c r="M312" s="16" t="s">
        <v>39</v>
      </c>
      <c r="N312" s="17">
        <v>2025</v>
      </c>
      <c r="O312" s="17">
        <v>2025</v>
      </c>
      <c r="P312" s="18">
        <f t="shared" si="4"/>
        <v>2</v>
      </c>
      <c r="Q312" s="9"/>
      <c r="R312" s="18">
        <v>0</v>
      </c>
      <c r="S312" s="18">
        <v>2</v>
      </c>
      <c r="T312" s="18">
        <v>0</v>
      </c>
      <c r="U312" s="18">
        <v>0</v>
      </c>
      <c r="V312" s="16" t="s">
        <v>39</v>
      </c>
      <c r="W312" s="9"/>
    </row>
    <row r="313" ht="36" spans="1:23">
      <c r="A313" s="9">
        <v>308</v>
      </c>
      <c r="B313" s="14" t="s">
        <v>1292</v>
      </c>
      <c r="C313" s="9" t="s">
        <v>1293</v>
      </c>
      <c r="D313" s="14" t="s">
        <v>32</v>
      </c>
      <c r="E313" s="14" t="s">
        <v>63</v>
      </c>
      <c r="F313" s="14" t="s">
        <v>130</v>
      </c>
      <c r="G313" s="14" t="s">
        <v>312</v>
      </c>
      <c r="H313" s="14" t="s">
        <v>1294</v>
      </c>
      <c r="I313" s="14" t="s">
        <v>1283</v>
      </c>
      <c r="J313" s="14" t="s">
        <v>1295</v>
      </c>
      <c r="K313" s="14" t="s">
        <v>1296</v>
      </c>
      <c r="L313" s="9" t="s">
        <v>239</v>
      </c>
      <c r="M313" s="16" t="s">
        <v>39</v>
      </c>
      <c r="N313" s="17">
        <v>2025</v>
      </c>
      <c r="O313" s="17">
        <v>2025</v>
      </c>
      <c r="P313" s="18">
        <f t="shared" si="4"/>
        <v>33.08</v>
      </c>
      <c r="Q313" s="9"/>
      <c r="R313" s="18">
        <v>33.08</v>
      </c>
      <c r="S313" s="18">
        <v>0</v>
      </c>
      <c r="T313" s="18">
        <v>0</v>
      </c>
      <c r="U313" s="18">
        <v>0</v>
      </c>
      <c r="V313" s="16" t="s">
        <v>39</v>
      </c>
      <c r="W313" s="9"/>
    </row>
    <row r="314" ht="36" spans="1:23">
      <c r="A314" s="9">
        <v>309</v>
      </c>
      <c r="B314" s="14" t="s">
        <v>1297</v>
      </c>
      <c r="C314" s="9" t="s">
        <v>1298</v>
      </c>
      <c r="D314" s="14" t="s">
        <v>32</v>
      </c>
      <c r="E314" s="14" t="s">
        <v>211</v>
      </c>
      <c r="F314" s="14" t="s">
        <v>211</v>
      </c>
      <c r="G314" s="14" t="s">
        <v>35</v>
      </c>
      <c r="H314" s="14" t="s">
        <v>1299</v>
      </c>
      <c r="I314" s="14" t="s">
        <v>1283</v>
      </c>
      <c r="J314" s="14" t="s">
        <v>1300</v>
      </c>
      <c r="K314" s="14" t="s">
        <v>1301</v>
      </c>
      <c r="L314" s="17" t="s">
        <v>1302</v>
      </c>
      <c r="M314" s="16" t="s">
        <v>39</v>
      </c>
      <c r="N314" s="17">
        <v>2025</v>
      </c>
      <c r="O314" s="17">
        <v>2025</v>
      </c>
      <c r="P314" s="18">
        <f t="shared" si="4"/>
        <v>150</v>
      </c>
      <c r="Q314" s="9"/>
      <c r="R314" s="18">
        <v>70</v>
      </c>
      <c r="S314" s="18">
        <v>40</v>
      </c>
      <c r="T314" s="18">
        <v>0</v>
      </c>
      <c r="U314" s="18">
        <v>40</v>
      </c>
      <c r="V314" s="16" t="s">
        <v>39</v>
      </c>
      <c r="W314" s="9"/>
    </row>
    <row r="315" ht="60" spans="1:23">
      <c r="A315" s="9">
        <v>310</v>
      </c>
      <c r="B315" s="14" t="s">
        <v>1303</v>
      </c>
      <c r="C315" s="9" t="s">
        <v>1304</v>
      </c>
      <c r="D315" s="14" t="s">
        <v>234</v>
      </c>
      <c r="E315" s="14" t="s">
        <v>235</v>
      </c>
      <c r="F315" s="14" t="s">
        <v>236</v>
      </c>
      <c r="G315" s="14" t="s">
        <v>312</v>
      </c>
      <c r="H315" s="14" t="s">
        <v>1294</v>
      </c>
      <c r="I315" s="14" t="s">
        <v>1283</v>
      </c>
      <c r="J315" s="14" t="s">
        <v>1305</v>
      </c>
      <c r="K315" s="14" t="s">
        <v>1306</v>
      </c>
      <c r="L315" s="9" t="s">
        <v>239</v>
      </c>
      <c r="M315" s="16" t="s">
        <v>39</v>
      </c>
      <c r="N315" s="17">
        <v>2025</v>
      </c>
      <c r="O315" s="17">
        <v>2025</v>
      </c>
      <c r="P315" s="18">
        <f t="shared" si="4"/>
        <v>32.21</v>
      </c>
      <c r="Q315" s="9"/>
      <c r="R315" s="18">
        <v>0</v>
      </c>
      <c r="S315" s="18">
        <v>32.21</v>
      </c>
      <c r="T315" s="18">
        <v>0</v>
      </c>
      <c r="U315" s="18">
        <v>0</v>
      </c>
      <c r="V315" s="16" t="s">
        <v>39</v>
      </c>
      <c r="W315" s="9"/>
    </row>
    <row r="316" ht="60" spans="1:23">
      <c r="A316" s="9">
        <v>311</v>
      </c>
      <c r="B316" s="14" t="s">
        <v>1307</v>
      </c>
      <c r="C316" s="9" t="s">
        <v>1308</v>
      </c>
      <c r="D316" s="14" t="s">
        <v>234</v>
      </c>
      <c r="E316" s="14" t="s">
        <v>235</v>
      </c>
      <c r="F316" s="14" t="s">
        <v>236</v>
      </c>
      <c r="G316" s="14" t="s">
        <v>312</v>
      </c>
      <c r="H316" s="14" t="s">
        <v>1309</v>
      </c>
      <c r="I316" s="14" t="s">
        <v>1283</v>
      </c>
      <c r="J316" s="14" t="s">
        <v>1300</v>
      </c>
      <c r="K316" s="14" t="s">
        <v>1310</v>
      </c>
      <c r="L316" s="9" t="s">
        <v>239</v>
      </c>
      <c r="M316" s="16" t="s">
        <v>39</v>
      </c>
      <c r="N316" s="17">
        <v>2025</v>
      </c>
      <c r="O316" s="17">
        <v>2025</v>
      </c>
      <c r="P316" s="18">
        <f t="shared" si="4"/>
        <v>13</v>
      </c>
      <c r="Q316" s="9"/>
      <c r="R316" s="18">
        <v>0</v>
      </c>
      <c r="S316" s="18">
        <v>13</v>
      </c>
      <c r="T316" s="18">
        <v>0</v>
      </c>
      <c r="U316" s="18">
        <v>0</v>
      </c>
      <c r="V316" s="16" t="s">
        <v>39</v>
      </c>
      <c r="W316" s="9"/>
    </row>
    <row r="317" ht="84" spans="1:23">
      <c r="A317" s="9">
        <v>312</v>
      </c>
      <c r="B317" s="14" t="s">
        <v>1311</v>
      </c>
      <c r="C317" s="9" t="s">
        <v>1312</v>
      </c>
      <c r="D317" s="14" t="s">
        <v>234</v>
      </c>
      <c r="E317" s="14" t="s">
        <v>235</v>
      </c>
      <c r="F317" s="14" t="s">
        <v>247</v>
      </c>
      <c r="G317" s="14" t="s">
        <v>35</v>
      </c>
      <c r="H317" s="14" t="s">
        <v>1299</v>
      </c>
      <c r="I317" s="14" t="s">
        <v>1283</v>
      </c>
      <c r="J317" s="14" t="s">
        <v>1283</v>
      </c>
      <c r="K317" s="14" t="s">
        <v>1313</v>
      </c>
      <c r="L317" s="16" t="s">
        <v>1314</v>
      </c>
      <c r="M317" s="16" t="s">
        <v>39</v>
      </c>
      <c r="N317" s="17">
        <v>2025</v>
      </c>
      <c r="O317" s="17">
        <v>2025</v>
      </c>
      <c r="P317" s="18">
        <f t="shared" si="4"/>
        <v>45</v>
      </c>
      <c r="Q317" s="9"/>
      <c r="R317" s="18">
        <v>0</v>
      </c>
      <c r="S317" s="18">
        <v>45</v>
      </c>
      <c r="T317" s="18">
        <v>0</v>
      </c>
      <c r="U317" s="18">
        <v>0</v>
      </c>
      <c r="V317" s="16" t="s">
        <v>39</v>
      </c>
      <c r="W317" s="9"/>
    </row>
    <row r="318" ht="36" spans="1:23">
      <c r="A318" s="9">
        <v>313</v>
      </c>
      <c r="B318" s="14" t="s">
        <v>1315</v>
      </c>
      <c r="C318" s="9" t="s">
        <v>1316</v>
      </c>
      <c r="D318" s="14" t="s">
        <v>234</v>
      </c>
      <c r="E318" s="14" t="s">
        <v>260</v>
      </c>
      <c r="F318" s="14" t="s">
        <v>415</v>
      </c>
      <c r="G318" s="14" t="s">
        <v>312</v>
      </c>
      <c r="H318" s="14" t="s">
        <v>1317</v>
      </c>
      <c r="I318" s="14" t="s">
        <v>1283</v>
      </c>
      <c r="J318" s="14" t="s">
        <v>1318</v>
      </c>
      <c r="K318" s="14" t="s">
        <v>417</v>
      </c>
      <c r="L318" s="9" t="s">
        <v>622</v>
      </c>
      <c r="M318" s="16" t="s">
        <v>39</v>
      </c>
      <c r="N318" s="17">
        <v>2025</v>
      </c>
      <c r="O318" s="17">
        <v>2025</v>
      </c>
      <c r="P318" s="18">
        <f t="shared" si="4"/>
        <v>13.5</v>
      </c>
      <c r="Q318" s="9"/>
      <c r="R318" s="18">
        <v>0</v>
      </c>
      <c r="S318" s="18">
        <v>13.5</v>
      </c>
      <c r="T318" s="18">
        <v>0</v>
      </c>
      <c r="U318" s="18">
        <v>0</v>
      </c>
      <c r="V318" s="16" t="s">
        <v>39</v>
      </c>
      <c r="W318" s="9"/>
    </row>
    <row r="319" ht="36" spans="1:23">
      <c r="A319" s="9">
        <v>314</v>
      </c>
      <c r="B319" s="14" t="s">
        <v>1319</v>
      </c>
      <c r="C319" s="9" t="s">
        <v>1320</v>
      </c>
      <c r="D319" s="14" t="s">
        <v>32</v>
      </c>
      <c r="E319" s="14" t="s">
        <v>33</v>
      </c>
      <c r="F319" s="14" t="s">
        <v>34</v>
      </c>
      <c r="G319" s="14" t="s">
        <v>801</v>
      </c>
      <c r="H319" s="19" t="s">
        <v>237</v>
      </c>
      <c r="I319" s="14" t="s">
        <v>96</v>
      </c>
      <c r="J319" s="14" t="s">
        <v>96</v>
      </c>
      <c r="K319" s="14" t="s">
        <v>1321</v>
      </c>
      <c r="L319" s="16" t="s">
        <v>1322</v>
      </c>
      <c r="M319" s="16" t="s">
        <v>39</v>
      </c>
      <c r="N319" s="17">
        <v>2025</v>
      </c>
      <c r="O319" s="17">
        <v>2025</v>
      </c>
      <c r="P319" s="18">
        <f t="shared" si="4"/>
        <v>35.28</v>
      </c>
      <c r="Q319" s="9"/>
      <c r="R319" s="18">
        <v>0</v>
      </c>
      <c r="S319" s="18">
        <v>35.28</v>
      </c>
      <c r="T319" s="18">
        <v>0</v>
      </c>
      <c r="U319" s="18">
        <v>0</v>
      </c>
      <c r="V319" s="16" t="s">
        <v>39</v>
      </c>
      <c r="W319" s="9"/>
    </row>
    <row r="320" ht="24" spans="1:23">
      <c r="A320" s="9">
        <v>315</v>
      </c>
      <c r="B320" s="14" t="s">
        <v>1323</v>
      </c>
      <c r="C320" s="9" t="s">
        <v>1324</v>
      </c>
      <c r="D320" s="14" t="s">
        <v>32</v>
      </c>
      <c r="E320" s="14" t="s">
        <v>63</v>
      </c>
      <c r="F320" s="14" t="s">
        <v>64</v>
      </c>
      <c r="G320" s="14" t="s">
        <v>1325</v>
      </c>
      <c r="H320" s="19" t="s">
        <v>237</v>
      </c>
      <c r="I320" s="14" t="s">
        <v>96</v>
      </c>
      <c r="J320" s="14" t="s">
        <v>1326</v>
      </c>
      <c r="K320" s="14" t="s">
        <v>1327</v>
      </c>
      <c r="L320" s="16" t="s">
        <v>67</v>
      </c>
      <c r="M320" s="16" t="s">
        <v>39</v>
      </c>
      <c r="N320" s="17">
        <v>2025</v>
      </c>
      <c r="O320" s="17">
        <v>2025</v>
      </c>
      <c r="P320" s="18">
        <f t="shared" si="4"/>
        <v>5</v>
      </c>
      <c r="Q320" s="9"/>
      <c r="R320" s="18">
        <v>5</v>
      </c>
      <c r="S320" s="18">
        <v>0</v>
      </c>
      <c r="T320" s="18">
        <v>0</v>
      </c>
      <c r="U320" s="18">
        <v>0</v>
      </c>
      <c r="V320" s="16" t="s">
        <v>39</v>
      </c>
      <c r="W320" s="9"/>
    </row>
    <row r="321" ht="24" spans="1:23">
      <c r="A321" s="9">
        <v>316</v>
      </c>
      <c r="B321" s="14" t="s">
        <v>1328</v>
      </c>
      <c r="C321" s="9" t="s">
        <v>1329</v>
      </c>
      <c r="D321" s="14" t="s">
        <v>32</v>
      </c>
      <c r="E321" s="14" t="s">
        <v>63</v>
      </c>
      <c r="F321" s="14" t="s">
        <v>64</v>
      </c>
      <c r="G321" s="14" t="s">
        <v>1330</v>
      </c>
      <c r="H321" s="19" t="s">
        <v>237</v>
      </c>
      <c r="I321" s="14" t="s">
        <v>96</v>
      </c>
      <c r="J321" s="14" t="s">
        <v>1331</v>
      </c>
      <c r="K321" s="19" t="s">
        <v>1332</v>
      </c>
      <c r="L321" s="16" t="s">
        <v>1333</v>
      </c>
      <c r="M321" s="16" t="s">
        <v>39</v>
      </c>
      <c r="N321" s="17">
        <v>2025</v>
      </c>
      <c r="O321" s="17">
        <v>2025</v>
      </c>
      <c r="P321" s="18">
        <f t="shared" si="4"/>
        <v>9.6</v>
      </c>
      <c r="Q321" s="9"/>
      <c r="R321" s="18">
        <v>0</v>
      </c>
      <c r="S321" s="18">
        <v>9.6</v>
      </c>
      <c r="T321" s="18">
        <v>0</v>
      </c>
      <c r="U321" s="18">
        <v>0</v>
      </c>
      <c r="V321" s="16" t="s">
        <v>39</v>
      </c>
      <c r="W321" s="9"/>
    </row>
    <row r="322" ht="24" spans="1:23">
      <c r="A322" s="9">
        <v>317</v>
      </c>
      <c r="B322" s="14" t="s">
        <v>1334</v>
      </c>
      <c r="C322" s="9" t="s">
        <v>1335</v>
      </c>
      <c r="D322" s="14" t="s">
        <v>32</v>
      </c>
      <c r="E322" s="14" t="s">
        <v>63</v>
      </c>
      <c r="F322" s="14" t="s">
        <v>64</v>
      </c>
      <c r="G322" s="14" t="s">
        <v>1330</v>
      </c>
      <c r="H322" s="19" t="s">
        <v>237</v>
      </c>
      <c r="I322" s="14" t="s">
        <v>96</v>
      </c>
      <c r="J322" s="14" t="s">
        <v>1336</v>
      </c>
      <c r="K322" s="14" t="s">
        <v>1337</v>
      </c>
      <c r="L322" s="16" t="s">
        <v>1338</v>
      </c>
      <c r="M322" s="16" t="s">
        <v>39</v>
      </c>
      <c r="N322" s="17">
        <v>2025</v>
      </c>
      <c r="O322" s="17">
        <v>2025</v>
      </c>
      <c r="P322" s="18">
        <f t="shared" si="4"/>
        <v>16</v>
      </c>
      <c r="Q322" s="9"/>
      <c r="R322" s="18">
        <v>0</v>
      </c>
      <c r="S322" s="18">
        <v>0</v>
      </c>
      <c r="T322" s="18">
        <v>0</v>
      </c>
      <c r="U322" s="18">
        <v>16</v>
      </c>
      <c r="V322" s="16" t="s">
        <v>39</v>
      </c>
      <c r="W322" s="9"/>
    </row>
    <row r="323" ht="24" spans="1:23">
      <c r="A323" s="9">
        <v>318</v>
      </c>
      <c r="B323" s="14" t="s">
        <v>1339</v>
      </c>
      <c r="C323" s="9" t="s">
        <v>1340</v>
      </c>
      <c r="D323" s="14" t="s">
        <v>32</v>
      </c>
      <c r="E323" s="14" t="s">
        <v>63</v>
      </c>
      <c r="F323" s="14" t="s">
        <v>64</v>
      </c>
      <c r="G323" s="14" t="s">
        <v>1330</v>
      </c>
      <c r="H323" s="19" t="s">
        <v>237</v>
      </c>
      <c r="I323" s="14" t="s">
        <v>96</v>
      </c>
      <c r="J323" s="14" t="s">
        <v>1341</v>
      </c>
      <c r="K323" s="14" t="s">
        <v>1022</v>
      </c>
      <c r="L323" s="16" t="s">
        <v>1342</v>
      </c>
      <c r="M323" s="16" t="s">
        <v>39</v>
      </c>
      <c r="N323" s="17">
        <v>2025</v>
      </c>
      <c r="O323" s="17">
        <v>2025</v>
      </c>
      <c r="P323" s="18">
        <f t="shared" si="4"/>
        <v>7</v>
      </c>
      <c r="Q323" s="9"/>
      <c r="R323" s="18">
        <v>0</v>
      </c>
      <c r="S323" s="18">
        <v>7</v>
      </c>
      <c r="T323" s="18">
        <v>0</v>
      </c>
      <c r="U323" s="18">
        <v>0</v>
      </c>
      <c r="V323" s="16" t="s">
        <v>39</v>
      </c>
      <c r="W323" s="9"/>
    </row>
    <row r="324" ht="24" spans="1:23">
      <c r="A324" s="9">
        <v>319</v>
      </c>
      <c r="B324" s="14" t="s">
        <v>1343</v>
      </c>
      <c r="C324" s="9" t="s">
        <v>1344</v>
      </c>
      <c r="D324" s="14" t="s">
        <v>32</v>
      </c>
      <c r="E324" s="14" t="s">
        <v>63</v>
      </c>
      <c r="F324" s="14" t="s">
        <v>64</v>
      </c>
      <c r="G324" s="14" t="s">
        <v>1330</v>
      </c>
      <c r="H324" s="19" t="s">
        <v>237</v>
      </c>
      <c r="I324" s="14" t="s">
        <v>96</v>
      </c>
      <c r="J324" s="14" t="s">
        <v>1345</v>
      </c>
      <c r="K324" s="14" t="s">
        <v>1346</v>
      </c>
      <c r="L324" s="16" t="s">
        <v>1347</v>
      </c>
      <c r="M324" s="16" t="s">
        <v>39</v>
      </c>
      <c r="N324" s="17">
        <v>2025</v>
      </c>
      <c r="O324" s="17">
        <v>2025</v>
      </c>
      <c r="P324" s="18">
        <f t="shared" si="4"/>
        <v>23.58</v>
      </c>
      <c r="Q324" s="9"/>
      <c r="R324" s="18">
        <v>0</v>
      </c>
      <c r="S324" s="18">
        <v>23.58</v>
      </c>
      <c r="T324" s="18">
        <v>0</v>
      </c>
      <c r="U324" s="18">
        <v>0</v>
      </c>
      <c r="V324" s="16" t="s">
        <v>39</v>
      </c>
      <c r="W324" s="9"/>
    </row>
    <row r="325" ht="24" spans="1:23">
      <c r="A325" s="9">
        <v>320</v>
      </c>
      <c r="B325" s="14" t="s">
        <v>1348</v>
      </c>
      <c r="C325" s="9" t="s">
        <v>1349</v>
      </c>
      <c r="D325" s="14" t="s">
        <v>32</v>
      </c>
      <c r="E325" s="14" t="s">
        <v>63</v>
      </c>
      <c r="F325" s="14" t="s">
        <v>64</v>
      </c>
      <c r="G325" s="14" t="s">
        <v>96</v>
      </c>
      <c r="H325" s="14" t="s">
        <v>1350</v>
      </c>
      <c r="I325" s="14" t="s">
        <v>96</v>
      </c>
      <c r="J325" s="14" t="s">
        <v>1351</v>
      </c>
      <c r="K325" s="14" t="s">
        <v>1352</v>
      </c>
      <c r="L325" s="16" t="s">
        <v>1353</v>
      </c>
      <c r="M325" s="16" t="s">
        <v>39</v>
      </c>
      <c r="N325" s="17">
        <v>2025</v>
      </c>
      <c r="O325" s="17">
        <v>2025</v>
      </c>
      <c r="P325" s="18">
        <f t="shared" si="4"/>
        <v>8.3</v>
      </c>
      <c r="Q325" s="9"/>
      <c r="R325" s="18">
        <v>0</v>
      </c>
      <c r="S325" s="18">
        <v>0</v>
      </c>
      <c r="T325" s="18">
        <v>0</v>
      </c>
      <c r="U325" s="18">
        <v>8.3</v>
      </c>
      <c r="V325" s="16" t="s">
        <v>39</v>
      </c>
      <c r="W325" s="9"/>
    </row>
    <row r="326" ht="24" spans="1:23">
      <c r="A326" s="9">
        <v>321</v>
      </c>
      <c r="B326" s="14" t="s">
        <v>1354</v>
      </c>
      <c r="C326" s="9" t="s">
        <v>1355</v>
      </c>
      <c r="D326" s="14" t="s">
        <v>32</v>
      </c>
      <c r="E326" s="14" t="s">
        <v>63</v>
      </c>
      <c r="F326" s="14" t="s">
        <v>64</v>
      </c>
      <c r="G326" s="14" t="s">
        <v>96</v>
      </c>
      <c r="H326" s="14" t="s">
        <v>1350</v>
      </c>
      <c r="I326" s="14" t="s">
        <v>96</v>
      </c>
      <c r="J326" s="14" t="s">
        <v>1351</v>
      </c>
      <c r="K326" s="14" t="s">
        <v>1356</v>
      </c>
      <c r="L326" s="16" t="s">
        <v>1357</v>
      </c>
      <c r="M326" s="16" t="s">
        <v>39</v>
      </c>
      <c r="N326" s="17">
        <v>2025</v>
      </c>
      <c r="O326" s="17">
        <v>2025</v>
      </c>
      <c r="P326" s="18">
        <f t="shared" si="4"/>
        <v>7.85</v>
      </c>
      <c r="Q326" s="9"/>
      <c r="R326" s="18">
        <v>0</v>
      </c>
      <c r="S326" s="18">
        <v>0</v>
      </c>
      <c r="T326" s="18">
        <v>0</v>
      </c>
      <c r="U326" s="18">
        <v>7.85</v>
      </c>
      <c r="V326" s="16" t="s">
        <v>39</v>
      </c>
      <c r="W326" s="9"/>
    </row>
    <row r="327" ht="24" spans="1:23">
      <c r="A327" s="9">
        <v>322</v>
      </c>
      <c r="B327" s="14" t="s">
        <v>1358</v>
      </c>
      <c r="C327" s="9" t="s">
        <v>1359</v>
      </c>
      <c r="D327" s="14" t="s">
        <v>32</v>
      </c>
      <c r="E327" s="14" t="s">
        <v>63</v>
      </c>
      <c r="F327" s="14" t="s">
        <v>64</v>
      </c>
      <c r="G327" s="14" t="s">
        <v>96</v>
      </c>
      <c r="H327" s="14" t="s">
        <v>1350</v>
      </c>
      <c r="I327" s="14" t="s">
        <v>96</v>
      </c>
      <c r="J327" s="14" t="s">
        <v>1360</v>
      </c>
      <c r="K327" s="14" t="s">
        <v>1361</v>
      </c>
      <c r="L327" s="16" t="s">
        <v>1357</v>
      </c>
      <c r="M327" s="16" t="s">
        <v>39</v>
      </c>
      <c r="N327" s="17">
        <v>2025</v>
      </c>
      <c r="O327" s="17">
        <v>2025</v>
      </c>
      <c r="P327" s="18">
        <f t="shared" ref="P327:P390" si="5">R327+S327+T327+U327</f>
        <v>6.32</v>
      </c>
      <c r="Q327" s="9"/>
      <c r="R327" s="18">
        <v>0</v>
      </c>
      <c r="S327" s="18">
        <v>0</v>
      </c>
      <c r="T327" s="18">
        <v>0</v>
      </c>
      <c r="U327" s="18">
        <v>6.32</v>
      </c>
      <c r="V327" s="16" t="s">
        <v>39</v>
      </c>
      <c r="W327" s="9"/>
    </row>
    <row r="328" ht="24" spans="1:23">
      <c r="A328" s="9">
        <v>323</v>
      </c>
      <c r="B328" s="14" t="s">
        <v>1362</v>
      </c>
      <c r="C328" s="9" t="s">
        <v>1363</v>
      </c>
      <c r="D328" s="14" t="s">
        <v>32</v>
      </c>
      <c r="E328" s="14" t="s">
        <v>63</v>
      </c>
      <c r="F328" s="14" t="s">
        <v>130</v>
      </c>
      <c r="G328" s="14" t="s">
        <v>1330</v>
      </c>
      <c r="H328" s="19" t="s">
        <v>237</v>
      </c>
      <c r="I328" s="14" t="s">
        <v>96</v>
      </c>
      <c r="J328" s="14" t="s">
        <v>1364</v>
      </c>
      <c r="K328" s="14" t="s">
        <v>1365</v>
      </c>
      <c r="L328" s="9" t="s">
        <v>1366</v>
      </c>
      <c r="M328" s="16" t="s">
        <v>39</v>
      </c>
      <c r="N328" s="17">
        <v>2025</v>
      </c>
      <c r="O328" s="17">
        <v>2025</v>
      </c>
      <c r="P328" s="18">
        <f t="shared" si="5"/>
        <v>10</v>
      </c>
      <c r="Q328" s="9"/>
      <c r="R328" s="18">
        <v>0</v>
      </c>
      <c r="S328" s="18">
        <v>0</v>
      </c>
      <c r="T328" s="18">
        <v>0</v>
      </c>
      <c r="U328" s="18">
        <v>10</v>
      </c>
      <c r="V328" s="16" t="s">
        <v>39</v>
      </c>
      <c r="W328" s="9"/>
    </row>
    <row r="329" ht="40.5" spans="1:23">
      <c r="A329" s="9">
        <v>324</v>
      </c>
      <c r="B329" s="14" t="s">
        <v>1367</v>
      </c>
      <c r="C329" s="9" t="s">
        <v>1368</v>
      </c>
      <c r="D329" s="14" t="s">
        <v>32</v>
      </c>
      <c r="E329" s="14" t="s">
        <v>63</v>
      </c>
      <c r="F329" s="14" t="s">
        <v>130</v>
      </c>
      <c r="G329" s="14" t="s">
        <v>1330</v>
      </c>
      <c r="H329" s="14" t="s">
        <v>35</v>
      </c>
      <c r="I329" s="14" t="s">
        <v>96</v>
      </c>
      <c r="J329" s="14" t="s">
        <v>1369</v>
      </c>
      <c r="K329" s="14" t="s">
        <v>1370</v>
      </c>
      <c r="L329" s="9" t="s">
        <v>239</v>
      </c>
      <c r="M329" s="16" t="s">
        <v>39</v>
      </c>
      <c r="N329" s="17">
        <v>2025</v>
      </c>
      <c r="O329" s="17">
        <v>2025</v>
      </c>
      <c r="P329" s="18">
        <f t="shared" si="5"/>
        <v>0.82</v>
      </c>
      <c r="Q329" s="9"/>
      <c r="R329" s="18">
        <v>0</v>
      </c>
      <c r="S329" s="18">
        <v>0</v>
      </c>
      <c r="T329" s="18">
        <v>0</v>
      </c>
      <c r="U329" s="18">
        <v>0.82</v>
      </c>
      <c r="V329" s="16" t="s">
        <v>39</v>
      </c>
      <c r="W329" s="9"/>
    </row>
    <row r="330" ht="24" spans="1:23">
      <c r="A330" s="9">
        <v>325</v>
      </c>
      <c r="B330" s="14" t="s">
        <v>1371</v>
      </c>
      <c r="C330" s="9" t="s">
        <v>1372</v>
      </c>
      <c r="D330" s="14" t="s">
        <v>32</v>
      </c>
      <c r="E330" s="14" t="s">
        <v>165</v>
      </c>
      <c r="F330" s="14" t="s">
        <v>183</v>
      </c>
      <c r="G330" s="14" t="s">
        <v>801</v>
      </c>
      <c r="H330" s="19" t="s">
        <v>237</v>
      </c>
      <c r="I330" s="14" t="s">
        <v>96</v>
      </c>
      <c r="J330" s="14" t="s">
        <v>96</v>
      </c>
      <c r="K330" s="14" t="s">
        <v>1373</v>
      </c>
      <c r="L330" s="16" t="s">
        <v>376</v>
      </c>
      <c r="M330" s="16" t="s">
        <v>39</v>
      </c>
      <c r="N330" s="17">
        <v>2025</v>
      </c>
      <c r="O330" s="17">
        <v>2025</v>
      </c>
      <c r="P330" s="18">
        <f t="shared" si="5"/>
        <v>400</v>
      </c>
      <c r="Q330" s="9"/>
      <c r="R330" s="18">
        <v>0</v>
      </c>
      <c r="S330" s="18">
        <v>400</v>
      </c>
      <c r="T330" s="18">
        <v>0</v>
      </c>
      <c r="U330" s="18">
        <v>0</v>
      </c>
      <c r="V330" s="16" t="s">
        <v>39</v>
      </c>
      <c r="W330" s="9"/>
    </row>
    <row r="331" ht="36" spans="1:23">
      <c r="A331" s="9">
        <v>326</v>
      </c>
      <c r="B331" s="14" t="s">
        <v>1374</v>
      </c>
      <c r="C331" s="9" t="s">
        <v>1375</v>
      </c>
      <c r="D331" s="14" t="s">
        <v>32</v>
      </c>
      <c r="E331" s="14" t="s">
        <v>211</v>
      </c>
      <c r="F331" s="14" t="s">
        <v>211</v>
      </c>
      <c r="G331" s="14" t="s">
        <v>1330</v>
      </c>
      <c r="H331" s="19" t="s">
        <v>237</v>
      </c>
      <c r="I331" s="14" t="s">
        <v>96</v>
      </c>
      <c r="J331" s="14" t="s">
        <v>1376</v>
      </c>
      <c r="K331" s="14" t="s">
        <v>404</v>
      </c>
      <c r="L331" s="17" t="s">
        <v>1377</v>
      </c>
      <c r="M331" s="16" t="s">
        <v>39</v>
      </c>
      <c r="N331" s="17">
        <v>2025</v>
      </c>
      <c r="O331" s="17">
        <v>2025</v>
      </c>
      <c r="P331" s="18">
        <f t="shared" si="5"/>
        <v>150</v>
      </c>
      <c r="Q331" s="9"/>
      <c r="R331" s="18">
        <v>70</v>
      </c>
      <c r="S331" s="18">
        <v>40</v>
      </c>
      <c r="T331" s="18">
        <v>0</v>
      </c>
      <c r="U331" s="18">
        <v>40</v>
      </c>
      <c r="V331" s="16" t="s">
        <v>39</v>
      </c>
      <c r="W331" s="9"/>
    </row>
    <row r="332" ht="48" spans="1:23">
      <c r="A332" s="9">
        <v>327</v>
      </c>
      <c r="B332" s="14" t="s">
        <v>1378</v>
      </c>
      <c r="C332" s="9" t="s">
        <v>1379</v>
      </c>
      <c r="D332" s="14" t="s">
        <v>32</v>
      </c>
      <c r="E332" s="14" t="s">
        <v>211</v>
      </c>
      <c r="F332" s="14" t="s">
        <v>211</v>
      </c>
      <c r="G332" s="14" t="s">
        <v>1330</v>
      </c>
      <c r="H332" s="19" t="s">
        <v>237</v>
      </c>
      <c r="I332" s="14" t="s">
        <v>96</v>
      </c>
      <c r="J332" s="14" t="s">
        <v>1326</v>
      </c>
      <c r="K332" s="14" t="s">
        <v>1380</v>
      </c>
      <c r="L332" s="16" t="s">
        <v>1381</v>
      </c>
      <c r="M332" s="16" t="s">
        <v>39</v>
      </c>
      <c r="N332" s="17">
        <v>2025</v>
      </c>
      <c r="O332" s="17">
        <v>2025</v>
      </c>
      <c r="P332" s="18">
        <f t="shared" si="5"/>
        <v>4</v>
      </c>
      <c r="Q332" s="9"/>
      <c r="R332" s="18">
        <v>0</v>
      </c>
      <c r="S332" s="18">
        <v>4</v>
      </c>
      <c r="T332" s="18">
        <v>0</v>
      </c>
      <c r="U332" s="18">
        <v>0</v>
      </c>
      <c r="V332" s="16" t="s">
        <v>39</v>
      </c>
      <c r="W332" s="9"/>
    </row>
    <row r="333" ht="48" spans="1:23">
      <c r="A333" s="9">
        <v>328</v>
      </c>
      <c r="B333" s="14" t="s">
        <v>1382</v>
      </c>
      <c r="C333" s="9" t="s">
        <v>1383</v>
      </c>
      <c r="D333" s="14" t="s">
        <v>32</v>
      </c>
      <c r="E333" s="14" t="s">
        <v>211</v>
      </c>
      <c r="F333" s="14" t="s">
        <v>211</v>
      </c>
      <c r="G333" s="14" t="s">
        <v>1330</v>
      </c>
      <c r="H333" s="19" t="s">
        <v>237</v>
      </c>
      <c r="I333" s="14" t="s">
        <v>96</v>
      </c>
      <c r="J333" s="14" t="s">
        <v>1384</v>
      </c>
      <c r="K333" s="14" t="s">
        <v>483</v>
      </c>
      <c r="L333" s="16" t="s">
        <v>1385</v>
      </c>
      <c r="M333" s="16" t="s">
        <v>39</v>
      </c>
      <c r="N333" s="17">
        <v>2025</v>
      </c>
      <c r="O333" s="17">
        <v>2025</v>
      </c>
      <c r="P333" s="18">
        <f t="shared" si="5"/>
        <v>3</v>
      </c>
      <c r="Q333" s="9"/>
      <c r="R333" s="18">
        <v>0</v>
      </c>
      <c r="S333" s="18">
        <v>3</v>
      </c>
      <c r="T333" s="18">
        <v>0</v>
      </c>
      <c r="U333" s="18">
        <v>0</v>
      </c>
      <c r="V333" s="16" t="s">
        <v>39</v>
      </c>
      <c r="W333" s="9"/>
    </row>
    <row r="334" s="3" customFormat="1" ht="60" spans="1:23">
      <c r="A334" s="9">
        <v>329</v>
      </c>
      <c r="B334" s="14" t="s">
        <v>1386</v>
      </c>
      <c r="C334" s="9" t="s">
        <v>1387</v>
      </c>
      <c r="D334" s="14" t="s">
        <v>234</v>
      </c>
      <c r="E334" s="14" t="s">
        <v>235</v>
      </c>
      <c r="F334" s="14" t="s">
        <v>236</v>
      </c>
      <c r="G334" s="14" t="s">
        <v>801</v>
      </c>
      <c r="H334" s="19" t="s">
        <v>237</v>
      </c>
      <c r="I334" s="14" t="s">
        <v>96</v>
      </c>
      <c r="J334" s="14" t="s">
        <v>1364</v>
      </c>
      <c r="K334" s="14" t="s">
        <v>1388</v>
      </c>
      <c r="L334" s="16" t="s">
        <v>244</v>
      </c>
      <c r="M334" s="16" t="s">
        <v>39</v>
      </c>
      <c r="N334" s="17">
        <v>2025</v>
      </c>
      <c r="O334" s="17">
        <v>2025</v>
      </c>
      <c r="P334" s="18">
        <f t="shared" si="5"/>
        <v>5</v>
      </c>
      <c r="Q334" s="9"/>
      <c r="R334" s="18">
        <v>0</v>
      </c>
      <c r="S334" s="18">
        <v>0</v>
      </c>
      <c r="T334" s="18">
        <v>0</v>
      </c>
      <c r="U334" s="18">
        <v>5</v>
      </c>
      <c r="V334" s="16" t="s">
        <v>39</v>
      </c>
      <c r="W334" s="9"/>
    </row>
    <row r="335" ht="60" spans="1:23">
      <c r="A335" s="9">
        <v>330</v>
      </c>
      <c r="B335" s="14" t="s">
        <v>1389</v>
      </c>
      <c r="C335" s="9" t="s">
        <v>1390</v>
      </c>
      <c r="D335" s="14" t="s">
        <v>234</v>
      </c>
      <c r="E335" s="14" t="s">
        <v>235</v>
      </c>
      <c r="F335" s="14" t="s">
        <v>236</v>
      </c>
      <c r="G335" s="14" t="s">
        <v>1330</v>
      </c>
      <c r="H335" s="14" t="s">
        <v>35</v>
      </c>
      <c r="I335" s="14" t="s">
        <v>96</v>
      </c>
      <c r="J335" s="14" t="s">
        <v>1391</v>
      </c>
      <c r="K335" s="14" t="s">
        <v>1392</v>
      </c>
      <c r="L335" s="16" t="s">
        <v>1393</v>
      </c>
      <c r="M335" s="16" t="s">
        <v>39</v>
      </c>
      <c r="N335" s="17">
        <v>2025</v>
      </c>
      <c r="O335" s="17">
        <v>2025</v>
      </c>
      <c r="P335" s="18">
        <f t="shared" si="5"/>
        <v>3.76</v>
      </c>
      <c r="Q335" s="9"/>
      <c r="R335" s="18">
        <v>0</v>
      </c>
      <c r="S335" s="18">
        <v>0</v>
      </c>
      <c r="T335" s="18">
        <v>0</v>
      </c>
      <c r="U335" s="18">
        <v>3.76</v>
      </c>
      <c r="V335" s="16" t="s">
        <v>39</v>
      </c>
      <c r="W335" s="9"/>
    </row>
    <row r="336" ht="60" spans="1:23">
      <c r="A336" s="9">
        <v>331</v>
      </c>
      <c r="B336" s="14" t="s">
        <v>1394</v>
      </c>
      <c r="C336" s="9" t="s">
        <v>1395</v>
      </c>
      <c r="D336" s="14" t="s">
        <v>234</v>
      </c>
      <c r="E336" s="14" t="s">
        <v>235</v>
      </c>
      <c r="F336" s="14" t="s">
        <v>236</v>
      </c>
      <c r="G336" s="14" t="s">
        <v>96</v>
      </c>
      <c r="H336" s="14" t="s">
        <v>1396</v>
      </c>
      <c r="I336" s="14" t="s">
        <v>96</v>
      </c>
      <c r="J336" s="14" t="s">
        <v>1360</v>
      </c>
      <c r="K336" s="14" t="s">
        <v>1397</v>
      </c>
      <c r="L336" s="16" t="s">
        <v>1398</v>
      </c>
      <c r="M336" s="16" t="s">
        <v>39</v>
      </c>
      <c r="N336" s="17">
        <v>2025</v>
      </c>
      <c r="O336" s="17">
        <v>2025</v>
      </c>
      <c r="P336" s="18">
        <f t="shared" si="5"/>
        <v>9.35</v>
      </c>
      <c r="Q336" s="9"/>
      <c r="R336" s="18">
        <v>0</v>
      </c>
      <c r="S336" s="18">
        <v>0</v>
      </c>
      <c r="T336" s="18">
        <v>0</v>
      </c>
      <c r="U336" s="18">
        <v>9.35</v>
      </c>
      <c r="V336" s="16" t="s">
        <v>39</v>
      </c>
      <c r="W336" s="9"/>
    </row>
    <row r="337" ht="60" spans="1:23">
      <c r="A337" s="9">
        <v>332</v>
      </c>
      <c r="B337" s="14" t="s">
        <v>1399</v>
      </c>
      <c r="C337" s="9" t="s">
        <v>1400</v>
      </c>
      <c r="D337" s="14" t="s">
        <v>234</v>
      </c>
      <c r="E337" s="14" t="s">
        <v>235</v>
      </c>
      <c r="F337" s="14" t="s">
        <v>236</v>
      </c>
      <c r="G337" s="14" t="s">
        <v>96</v>
      </c>
      <c r="H337" s="14" t="s">
        <v>1396</v>
      </c>
      <c r="I337" s="14" t="s">
        <v>96</v>
      </c>
      <c r="J337" s="14" t="s">
        <v>1360</v>
      </c>
      <c r="K337" s="14" t="s">
        <v>1401</v>
      </c>
      <c r="L337" s="16" t="s">
        <v>1402</v>
      </c>
      <c r="M337" s="16" t="s">
        <v>39</v>
      </c>
      <c r="N337" s="17">
        <v>2025</v>
      </c>
      <c r="O337" s="17">
        <v>2025</v>
      </c>
      <c r="P337" s="18">
        <f t="shared" si="5"/>
        <v>5.33</v>
      </c>
      <c r="Q337" s="9"/>
      <c r="R337" s="18">
        <v>0</v>
      </c>
      <c r="S337" s="18">
        <v>0</v>
      </c>
      <c r="T337" s="18">
        <v>0</v>
      </c>
      <c r="U337" s="18">
        <v>5.33</v>
      </c>
      <c r="V337" s="16" t="s">
        <v>39</v>
      </c>
      <c r="W337" s="9"/>
    </row>
    <row r="338" ht="48" spans="1:23">
      <c r="A338" s="9">
        <v>333</v>
      </c>
      <c r="B338" s="14" t="s">
        <v>1403</v>
      </c>
      <c r="C338" s="9" t="s">
        <v>1404</v>
      </c>
      <c r="D338" s="14" t="s">
        <v>234</v>
      </c>
      <c r="E338" s="14" t="s">
        <v>235</v>
      </c>
      <c r="F338" s="14" t="s">
        <v>242</v>
      </c>
      <c r="G338" s="14" t="s">
        <v>801</v>
      </c>
      <c r="H338" s="14" t="s">
        <v>1405</v>
      </c>
      <c r="I338" s="14" t="s">
        <v>96</v>
      </c>
      <c r="J338" s="14" t="s">
        <v>1376</v>
      </c>
      <c r="K338" s="14" t="s">
        <v>1406</v>
      </c>
      <c r="L338" s="9" t="s">
        <v>239</v>
      </c>
      <c r="M338" s="16" t="s">
        <v>39</v>
      </c>
      <c r="N338" s="17">
        <v>2025</v>
      </c>
      <c r="O338" s="17">
        <v>2025</v>
      </c>
      <c r="P338" s="18">
        <f t="shared" si="5"/>
        <v>19.5</v>
      </c>
      <c r="Q338" s="9"/>
      <c r="R338" s="18">
        <v>0</v>
      </c>
      <c r="S338" s="18">
        <v>19.5</v>
      </c>
      <c r="T338" s="18">
        <v>0</v>
      </c>
      <c r="U338" s="18">
        <v>0</v>
      </c>
      <c r="V338" s="16" t="s">
        <v>39</v>
      </c>
      <c r="W338" s="9"/>
    </row>
    <row r="339" ht="48" spans="1:23">
      <c r="A339" s="9">
        <v>334</v>
      </c>
      <c r="B339" s="14" t="s">
        <v>1407</v>
      </c>
      <c r="C339" s="9" t="s">
        <v>1408</v>
      </c>
      <c r="D339" s="14" t="s">
        <v>234</v>
      </c>
      <c r="E339" s="14" t="s">
        <v>235</v>
      </c>
      <c r="F339" s="14" t="s">
        <v>247</v>
      </c>
      <c r="G339" s="14" t="s">
        <v>801</v>
      </c>
      <c r="H339" s="14" t="s">
        <v>1405</v>
      </c>
      <c r="I339" s="14" t="s">
        <v>96</v>
      </c>
      <c r="J339" s="14" t="s">
        <v>1376</v>
      </c>
      <c r="K339" s="19" t="s">
        <v>1409</v>
      </c>
      <c r="L339" s="16" t="s">
        <v>1410</v>
      </c>
      <c r="M339" s="16" t="s">
        <v>39</v>
      </c>
      <c r="N339" s="17">
        <v>2025</v>
      </c>
      <c r="O339" s="17">
        <v>2025</v>
      </c>
      <c r="P339" s="18">
        <f t="shared" si="5"/>
        <v>6</v>
      </c>
      <c r="Q339" s="9"/>
      <c r="R339" s="18">
        <v>0</v>
      </c>
      <c r="S339" s="18">
        <v>6</v>
      </c>
      <c r="T339" s="18">
        <v>0</v>
      </c>
      <c r="U339" s="18">
        <v>0</v>
      </c>
      <c r="V339" s="16" t="s">
        <v>39</v>
      </c>
      <c r="W339" s="9"/>
    </row>
    <row r="340" ht="72" spans="1:23">
      <c r="A340" s="9">
        <v>335</v>
      </c>
      <c r="B340" s="14" t="s">
        <v>1411</v>
      </c>
      <c r="C340" s="9" t="s">
        <v>1412</v>
      </c>
      <c r="D340" s="14" t="s">
        <v>234</v>
      </c>
      <c r="E340" s="14" t="s">
        <v>235</v>
      </c>
      <c r="F340" s="14" t="s">
        <v>1186</v>
      </c>
      <c r="G340" s="14" t="s">
        <v>801</v>
      </c>
      <c r="H340" s="14" t="s">
        <v>1405</v>
      </c>
      <c r="I340" s="14" t="s">
        <v>96</v>
      </c>
      <c r="J340" s="14" t="s">
        <v>1413</v>
      </c>
      <c r="K340" s="14" t="s">
        <v>1414</v>
      </c>
      <c r="L340" s="16" t="s">
        <v>1415</v>
      </c>
      <c r="M340" s="16" t="s">
        <v>39</v>
      </c>
      <c r="N340" s="17">
        <v>2025</v>
      </c>
      <c r="O340" s="17">
        <v>2025</v>
      </c>
      <c r="P340" s="18">
        <f t="shared" si="5"/>
        <v>8.91</v>
      </c>
      <c r="Q340" s="9"/>
      <c r="R340" s="18">
        <v>0</v>
      </c>
      <c r="S340" s="18">
        <v>8.91</v>
      </c>
      <c r="T340" s="18">
        <v>0</v>
      </c>
      <c r="U340" s="18">
        <v>0</v>
      </c>
      <c r="V340" s="16" t="s">
        <v>39</v>
      </c>
      <c r="W340" s="9"/>
    </row>
    <row r="341" ht="24" spans="1:23">
      <c r="A341" s="9">
        <v>336</v>
      </c>
      <c r="B341" s="14" t="s">
        <v>1416</v>
      </c>
      <c r="C341" s="9" t="s">
        <v>1417</v>
      </c>
      <c r="D341" s="14" t="s">
        <v>32</v>
      </c>
      <c r="E341" s="14" t="s">
        <v>51</v>
      </c>
      <c r="F341" s="14" t="s">
        <v>910</v>
      </c>
      <c r="G341" s="14" t="s">
        <v>35</v>
      </c>
      <c r="H341" s="14" t="s">
        <v>1418</v>
      </c>
      <c r="I341" s="14" t="s">
        <v>1419</v>
      </c>
      <c r="J341" s="14" t="s">
        <v>1418</v>
      </c>
      <c r="K341" s="14" t="s">
        <v>1420</v>
      </c>
      <c r="L341" s="16" t="s">
        <v>601</v>
      </c>
      <c r="M341" s="16" t="s">
        <v>39</v>
      </c>
      <c r="N341" s="17">
        <v>2025</v>
      </c>
      <c r="O341" s="17">
        <v>2025</v>
      </c>
      <c r="P341" s="18">
        <f t="shared" si="5"/>
        <v>20</v>
      </c>
      <c r="Q341" s="9"/>
      <c r="R341" s="18">
        <v>0</v>
      </c>
      <c r="S341" s="18">
        <v>20</v>
      </c>
      <c r="T341" s="18">
        <v>0</v>
      </c>
      <c r="U341" s="18">
        <v>0</v>
      </c>
      <c r="V341" s="16" t="s">
        <v>39</v>
      </c>
      <c r="W341" s="9"/>
    </row>
    <row r="342" ht="24" spans="1:23">
      <c r="A342" s="9">
        <v>337</v>
      </c>
      <c r="B342" s="14" t="s">
        <v>1421</v>
      </c>
      <c r="C342" s="9" t="s">
        <v>1422</v>
      </c>
      <c r="D342" s="14" t="s">
        <v>32</v>
      </c>
      <c r="E342" s="14" t="s">
        <v>63</v>
      </c>
      <c r="F342" s="14" t="s">
        <v>64</v>
      </c>
      <c r="G342" s="14" t="s">
        <v>801</v>
      </c>
      <c r="H342" s="14" t="s">
        <v>1423</v>
      </c>
      <c r="I342" s="14" t="s">
        <v>1419</v>
      </c>
      <c r="J342" s="14" t="s">
        <v>1423</v>
      </c>
      <c r="K342" s="14" t="s">
        <v>1424</v>
      </c>
      <c r="L342" s="9" t="s">
        <v>376</v>
      </c>
      <c r="M342" s="16" t="s">
        <v>39</v>
      </c>
      <c r="N342" s="17">
        <v>2025</v>
      </c>
      <c r="O342" s="17">
        <v>2025</v>
      </c>
      <c r="P342" s="18">
        <f t="shared" si="5"/>
        <v>7</v>
      </c>
      <c r="Q342" s="9"/>
      <c r="R342" s="18">
        <v>0</v>
      </c>
      <c r="S342" s="18">
        <v>7</v>
      </c>
      <c r="T342" s="18">
        <v>0</v>
      </c>
      <c r="U342" s="18">
        <v>0</v>
      </c>
      <c r="V342" s="16" t="s">
        <v>39</v>
      </c>
      <c r="W342" s="9"/>
    </row>
    <row r="343" ht="36" spans="1:23">
      <c r="A343" s="9">
        <v>338</v>
      </c>
      <c r="B343" s="14" t="s">
        <v>1425</v>
      </c>
      <c r="C343" s="9" t="s">
        <v>1426</v>
      </c>
      <c r="D343" s="14" t="s">
        <v>32</v>
      </c>
      <c r="E343" s="14" t="s">
        <v>63</v>
      </c>
      <c r="F343" s="14" t="s">
        <v>64</v>
      </c>
      <c r="G343" s="14" t="s">
        <v>801</v>
      </c>
      <c r="H343" s="14" t="s">
        <v>1427</v>
      </c>
      <c r="I343" s="14" t="s">
        <v>1419</v>
      </c>
      <c r="J343" s="14" t="s">
        <v>1427</v>
      </c>
      <c r="K343" s="14" t="s">
        <v>1428</v>
      </c>
      <c r="L343" s="9" t="s">
        <v>84</v>
      </c>
      <c r="M343" s="16" t="s">
        <v>39</v>
      </c>
      <c r="N343" s="17">
        <v>2025</v>
      </c>
      <c r="O343" s="17">
        <v>2025</v>
      </c>
      <c r="P343" s="18">
        <f t="shared" si="5"/>
        <v>15</v>
      </c>
      <c r="Q343" s="9"/>
      <c r="R343" s="18">
        <v>0</v>
      </c>
      <c r="S343" s="18">
        <v>15</v>
      </c>
      <c r="T343" s="18">
        <v>0</v>
      </c>
      <c r="U343" s="18">
        <v>0</v>
      </c>
      <c r="V343" s="16" t="s">
        <v>39</v>
      </c>
      <c r="W343" s="9"/>
    </row>
    <row r="344" ht="24" spans="1:23">
      <c r="A344" s="9">
        <v>339</v>
      </c>
      <c r="B344" s="14" t="s">
        <v>1429</v>
      </c>
      <c r="C344" s="9" t="s">
        <v>1430</v>
      </c>
      <c r="D344" s="14" t="s">
        <v>32</v>
      </c>
      <c r="E344" s="14" t="s">
        <v>63</v>
      </c>
      <c r="F344" s="14" t="s">
        <v>64</v>
      </c>
      <c r="G344" s="14" t="s">
        <v>801</v>
      </c>
      <c r="H344" s="14" t="s">
        <v>1427</v>
      </c>
      <c r="I344" s="14" t="s">
        <v>1419</v>
      </c>
      <c r="J344" s="14" t="s">
        <v>1427</v>
      </c>
      <c r="K344" s="14" t="s">
        <v>1022</v>
      </c>
      <c r="L344" s="9" t="s">
        <v>376</v>
      </c>
      <c r="M344" s="16" t="s">
        <v>39</v>
      </c>
      <c r="N344" s="17">
        <v>2025</v>
      </c>
      <c r="O344" s="17">
        <v>2025</v>
      </c>
      <c r="P344" s="18">
        <f t="shared" si="5"/>
        <v>6</v>
      </c>
      <c r="Q344" s="9"/>
      <c r="R344" s="18">
        <v>0</v>
      </c>
      <c r="S344" s="18">
        <v>6</v>
      </c>
      <c r="T344" s="18">
        <v>0</v>
      </c>
      <c r="U344" s="18">
        <v>0</v>
      </c>
      <c r="V344" s="16" t="s">
        <v>39</v>
      </c>
      <c r="W344" s="9"/>
    </row>
    <row r="345" ht="48" spans="1:23">
      <c r="A345" s="9">
        <v>340</v>
      </c>
      <c r="B345" s="14" t="s">
        <v>1431</v>
      </c>
      <c r="C345" s="9" t="s">
        <v>1432</v>
      </c>
      <c r="D345" s="14" t="s">
        <v>32</v>
      </c>
      <c r="E345" s="14" t="s">
        <v>63</v>
      </c>
      <c r="F345" s="14" t="s">
        <v>64</v>
      </c>
      <c r="G345" s="14" t="s">
        <v>801</v>
      </c>
      <c r="H345" s="14" t="s">
        <v>1427</v>
      </c>
      <c r="I345" s="14" t="s">
        <v>1419</v>
      </c>
      <c r="J345" s="14" t="s">
        <v>1427</v>
      </c>
      <c r="K345" s="14" t="s">
        <v>1433</v>
      </c>
      <c r="L345" s="15" t="s">
        <v>605</v>
      </c>
      <c r="M345" s="16" t="s">
        <v>39</v>
      </c>
      <c r="N345" s="17">
        <v>2025</v>
      </c>
      <c r="O345" s="17">
        <v>2025</v>
      </c>
      <c r="P345" s="18">
        <f t="shared" si="5"/>
        <v>10</v>
      </c>
      <c r="Q345" s="9"/>
      <c r="R345" s="18">
        <v>0</v>
      </c>
      <c r="S345" s="18">
        <v>0</v>
      </c>
      <c r="T345" s="18">
        <v>0</v>
      </c>
      <c r="U345" s="18">
        <v>10</v>
      </c>
      <c r="V345" s="16" t="s">
        <v>39</v>
      </c>
      <c r="W345" s="9"/>
    </row>
    <row r="346" ht="24" spans="1:23">
      <c r="A346" s="9">
        <v>341</v>
      </c>
      <c r="B346" s="14" t="s">
        <v>1434</v>
      </c>
      <c r="C346" s="9" t="s">
        <v>1435</v>
      </c>
      <c r="D346" s="14" t="s">
        <v>32</v>
      </c>
      <c r="E346" s="14" t="s">
        <v>63</v>
      </c>
      <c r="F346" s="14" t="s">
        <v>64</v>
      </c>
      <c r="G346" s="14" t="s">
        <v>801</v>
      </c>
      <c r="H346" s="14" t="s">
        <v>1436</v>
      </c>
      <c r="I346" s="14" t="s">
        <v>1419</v>
      </c>
      <c r="J346" s="14" t="s">
        <v>1437</v>
      </c>
      <c r="K346" s="14" t="s">
        <v>1022</v>
      </c>
      <c r="L346" s="9" t="s">
        <v>89</v>
      </c>
      <c r="M346" s="16" t="s">
        <v>39</v>
      </c>
      <c r="N346" s="17">
        <v>2025</v>
      </c>
      <c r="O346" s="17">
        <v>2025</v>
      </c>
      <c r="P346" s="18">
        <f t="shared" si="5"/>
        <v>4</v>
      </c>
      <c r="Q346" s="9"/>
      <c r="R346" s="18">
        <v>0</v>
      </c>
      <c r="S346" s="18">
        <v>4</v>
      </c>
      <c r="T346" s="18">
        <v>0</v>
      </c>
      <c r="U346" s="18">
        <v>0</v>
      </c>
      <c r="V346" s="16" t="s">
        <v>39</v>
      </c>
      <c r="W346" s="9"/>
    </row>
    <row r="347" ht="24" spans="1:23">
      <c r="A347" s="9">
        <v>342</v>
      </c>
      <c r="B347" s="14" t="s">
        <v>1438</v>
      </c>
      <c r="C347" s="9" t="s">
        <v>1439</v>
      </c>
      <c r="D347" s="14" t="s">
        <v>32</v>
      </c>
      <c r="E347" s="14" t="s">
        <v>63</v>
      </c>
      <c r="F347" s="14" t="s">
        <v>64</v>
      </c>
      <c r="G347" s="14" t="s">
        <v>801</v>
      </c>
      <c r="H347" s="14" t="s">
        <v>1440</v>
      </c>
      <c r="I347" s="14" t="s">
        <v>1419</v>
      </c>
      <c r="J347" s="14" t="s">
        <v>1441</v>
      </c>
      <c r="K347" s="14" t="s">
        <v>1022</v>
      </c>
      <c r="L347" s="9" t="s">
        <v>376</v>
      </c>
      <c r="M347" s="16" t="s">
        <v>39</v>
      </c>
      <c r="N347" s="17">
        <v>2025</v>
      </c>
      <c r="O347" s="17">
        <v>2025</v>
      </c>
      <c r="P347" s="18">
        <f t="shared" si="5"/>
        <v>7</v>
      </c>
      <c r="Q347" s="9"/>
      <c r="R347" s="18">
        <v>0</v>
      </c>
      <c r="S347" s="18">
        <v>7</v>
      </c>
      <c r="T347" s="18">
        <v>0</v>
      </c>
      <c r="U347" s="18">
        <v>0</v>
      </c>
      <c r="V347" s="16" t="s">
        <v>39</v>
      </c>
      <c r="W347" s="9"/>
    </row>
    <row r="348" ht="24" spans="1:23">
      <c r="A348" s="9">
        <v>343</v>
      </c>
      <c r="B348" s="14" t="s">
        <v>1442</v>
      </c>
      <c r="C348" s="9" t="s">
        <v>1443</v>
      </c>
      <c r="D348" s="14" t="s">
        <v>32</v>
      </c>
      <c r="E348" s="14" t="s">
        <v>63</v>
      </c>
      <c r="F348" s="14" t="s">
        <v>130</v>
      </c>
      <c r="G348" s="14" t="s">
        <v>312</v>
      </c>
      <c r="H348" s="14" t="s">
        <v>1444</v>
      </c>
      <c r="I348" s="14" t="s">
        <v>1419</v>
      </c>
      <c r="J348" s="14" t="s">
        <v>1444</v>
      </c>
      <c r="K348" s="14" t="s">
        <v>1445</v>
      </c>
      <c r="L348" s="9" t="s">
        <v>376</v>
      </c>
      <c r="M348" s="16" t="s">
        <v>39</v>
      </c>
      <c r="N348" s="17">
        <v>2025</v>
      </c>
      <c r="O348" s="17">
        <v>2025</v>
      </c>
      <c r="P348" s="18">
        <f t="shared" si="5"/>
        <v>7</v>
      </c>
      <c r="Q348" s="9"/>
      <c r="R348" s="18">
        <v>0</v>
      </c>
      <c r="S348" s="18">
        <v>7</v>
      </c>
      <c r="T348" s="18">
        <v>0</v>
      </c>
      <c r="U348" s="18">
        <v>0</v>
      </c>
      <c r="V348" s="16" t="s">
        <v>39</v>
      </c>
      <c r="W348" s="9"/>
    </row>
    <row r="349" ht="60" spans="1:23">
      <c r="A349" s="9">
        <v>344</v>
      </c>
      <c r="B349" s="14" t="s">
        <v>1446</v>
      </c>
      <c r="C349" s="9" t="s">
        <v>1447</v>
      </c>
      <c r="D349" s="14" t="s">
        <v>32</v>
      </c>
      <c r="E349" s="14" t="s">
        <v>63</v>
      </c>
      <c r="F349" s="14" t="s">
        <v>130</v>
      </c>
      <c r="G349" s="14" t="s">
        <v>312</v>
      </c>
      <c r="H349" s="14" t="s">
        <v>1448</v>
      </c>
      <c r="I349" s="14" t="s">
        <v>1419</v>
      </c>
      <c r="J349" s="14" t="s">
        <v>1448</v>
      </c>
      <c r="K349" s="14" t="s">
        <v>1449</v>
      </c>
      <c r="L349" s="21" t="s">
        <v>372</v>
      </c>
      <c r="M349" s="16" t="s">
        <v>39</v>
      </c>
      <c r="N349" s="17">
        <v>2025</v>
      </c>
      <c r="O349" s="17">
        <v>2025</v>
      </c>
      <c r="P349" s="18">
        <f t="shared" si="5"/>
        <v>30</v>
      </c>
      <c r="Q349" s="9"/>
      <c r="R349" s="18">
        <v>30</v>
      </c>
      <c r="S349" s="18">
        <v>0</v>
      </c>
      <c r="T349" s="18">
        <v>0</v>
      </c>
      <c r="U349" s="18">
        <v>0</v>
      </c>
      <c r="V349" s="16" t="s">
        <v>39</v>
      </c>
      <c r="W349" s="9"/>
    </row>
    <row r="350" ht="36" spans="1:23">
      <c r="A350" s="9">
        <v>345</v>
      </c>
      <c r="B350" s="14" t="s">
        <v>1450</v>
      </c>
      <c r="C350" s="9" t="s">
        <v>1451</v>
      </c>
      <c r="D350" s="14" t="s">
        <v>32</v>
      </c>
      <c r="E350" s="14" t="s">
        <v>63</v>
      </c>
      <c r="F350" s="14" t="s">
        <v>130</v>
      </c>
      <c r="G350" s="14" t="s">
        <v>312</v>
      </c>
      <c r="H350" s="14" t="s">
        <v>1448</v>
      </c>
      <c r="I350" s="14" t="s">
        <v>1419</v>
      </c>
      <c r="J350" s="14" t="s">
        <v>1448</v>
      </c>
      <c r="K350" s="14" t="s">
        <v>1452</v>
      </c>
      <c r="L350" s="9" t="s">
        <v>239</v>
      </c>
      <c r="M350" s="16" t="s">
        <v>39</v>
      </c>
      <c r="N350" s="17">
        <v>2025</v>
      </c>
      <c r="O350" s="17">
        <v>2025</v>
      </c>
      <c r="P350" s="18">
        <f t="shared" si="5"/>
        <v>25</v>
      </c>
      <c r="Q350" s="9"/>
      <c r="R350" s="18">
        <v>25</v>
      </c>
      <c r="S350" s="18">
        <v>0</v>
      </c>
      <c r="T350" s="18">
        <v>0</v>
      </c>
      <c r="U350" s="18">
        <v>0</v>
      </c>
      <c r="V350" s="16" t="s">
        <v>39</v>
      </c>
      <c r="W350" s="9"/>
    </row>
    <row r="351" ht="24" spans="1:23">
      <c r="A351" s="9">
        <v>346</v>
      </c>
      <c r="B351" s="14" t="s">
        <v>1453</v>
      </c>
      <c r="C351" s="9" t="s">
        <v>1454</v>
      </c>
      <c r="D351" s="14" t="s">
        <v>32</v>
      </c>
      <c r="E351" s="14" t="s">
        <v>63</v>
      </c>
      <c r="F351" s="14" t="s">
        <v>130</v>
      </c>
      <c r="G351" s="14" t="s">
        <v>312</v>
      </c>
      <c r="H351" s="14" t="s">
        <v>1448</v>
      </c>
      <c r="I351" s="14" t="s">
        <v>1419</v>
      </c>
      <c r="J351" s="14" t="s">
        <v>1448</v>
      </c>
      <c r="K351" s="14" t="s">
        <v>1455</v>
      </c>
      <c r="L351" s="9" t="s">
        <v>376</v>
      </c>
      <c r="M351" s="16" t="s">
        <v>39</v>
      </c>
      <c r="N351" s="17">
        <v>2025</v>
      </c>
      <c r="O351" s="17">
        <v>2025</v>
      </c>
      <c r="P351" s="18">
        <f t="shared" si="5"/>
        <v>7</v>
      </c>
      <c r="Q351" s="9"/>
      <c r="R351" s="18">
        <v>0</v>
      </c>
      <c r="S351" s="18">
        <v>7</v>
      </c>
      <c r="T351" s="18">
        <v>0</v>
      </c>
      <c r="U351" s="18">
        <v>0</v>
      </c>
      <c r="V351" s="16" t="s">
        <v>39</v>
      </c>
      <c r="W351" s="9"/>
    </row>
    <row r="352" ht="24" spans="1:23">
      <c r="A352" s="9">
        <v>347</v>
      </c>
      <c r="B352" s="14" t="s">
        <v>1456</v>
      </c>
      <c r="C352" s="9" t="s">
        <v>1457</v>
      </c>
      <c r="D352" s="14" t="s">
        <v>32</v>
      </c>
      <c r="E352" s="14" t="s">
        <v>63</v>
      </c>
      <c r="F352" s="14" t="s">
        <v>130</v>
      </c>
      <c r="G352" s="14" t="s">
        <v>801</v>
      </c>
      <c r="H352" s="14" t="s">
        <v>1458</v>
      </c>
      <c r="I352" s="14" t="s">
        <v>1419</v>
      </c>
      <c r="J352" s="14" t="s">
        <v>1458</v>
      </c>
      <c r="K352" s="14" t="s">
        <v>1459</v>
      </c>
      <c r="L352" s="9" t="s">
        <v>376</v>
      </c>
      <c r="M352" s="16" t="s">
        <v>39</v>
      </c>
      <c r="N352" s="17">
        <v>2025</v>
      </c>
      <c r="O352" s="17">
        <v>2025</v>
      </c>
      <c r="P352" s="18">
        <f t="shared" si="5"/>
        <v>14</v>
      </c>
      <c r="Q352" s="9"/>
      <c r="R352" s="18">
        <v>14</v>
      </c>
      <c r="S352" s="18">
        <v>0</v>
      </c>
      <c r="T352" s="18">
        <v>0</v>
      </c>
      <c r="U352" s="18">
        <v>0</v>
      </c>
      <c r="V352" s="16" t="s">
        <v>39</v>
      </c>
      <c r="W352" s="9"/>
    </row>
    <row r="353" ht="24" spans="1:23">
      <c r="A353" s="9">
        <v>348</v>
      </c>
      <c r="B353" s="14" t="s">
        <v>1460</v>
      </c>
      <c r="C353" s="9" t="s">
        <v>1461</v>
      </c>
      <c r="D353" s="14" t="s">
        <v>32</v>
      </c>
      <c r="E353" s="14" t="s">
        <v>63</v>
      </c>
      <c r="F353" s="14" t="s">
        <v>130</v>
      </c>
      <c r="G353" s="14" t="s">
        <v>312</v>
      </c>
      <c r="H353" s="14" t="s">
        <v>1419</v>
      </c>
      <c r="I353" s="14" t="s">
        <v>1419</v>
      </c>
      <c r="J353" s="14" t="s">
        <v>1419</v>
      </c>
      <c r="K353" s="14" t="s">
        <v>1462</v>
      </c>
      <c r="L353" s="16" t="s">
        <v>1463</v>
      </c>
      <c r="M353" s="16" t="s">
        <v>39</v>
      </c>
      <c r="N353" s="17">
        <v>2025</v>
      </c>
      <c r="O353" s="17">
        <v>2025</v>
      </c>
      <c r="P353" s="18">
        <f t="shared" si="5"/>
        <v>45.24</v>
      </c>
      <c r="Q353" s="9"/>
      <c r="R353" s="18">
        <v>0</v>
      </c>
      <c r="S353" s="18">
        <v>45.24</v>
      </c>
      <c r="T353" s="18">
        <v>0</v>
      </c>
      <c r="U353" s="18">
        <v>0</v>
      </c>
      <c r="V353" s="16" t="s">
        <v>39</v>
      </c>
      <c r="W353" s="9"/>
    </row>
    <row r="354" ht="24" spans="1:23">
      <c r="A354" s="9">
        <v>349</v>
      </c>
      <c r="B354" s="14" t="s">
        <v>1464</v>
      </c>
      <c r="C354" s="9" t="s">
        <v>1465</v>
      </c>
      <c r="D354" s="14" t="s">
        <v>32</v>
      </c>
      <c r="E354" s="14" t="s">
        <v>63</v>
      </c>
      <c r="F354" s="14" t="s">
        <v>130</v>
      </c>
      <c r="G354" s="14" t="s">
        <v>801</v>
      </c>
      <c r="H354" s="14" t="s">
        <v>1466</v>
      </c>
      <c r="I354" s="14" t="s">
        <v>1419</v>
      </c>
      <c r="J354" s="14" t="s">
        <v>1466</v>
      </c>
      <c r="K354" s="14" t="s">
        <v>1467</v>
      </c>
      <c r="L354" s="16" t="s">
        <v>349</v>
      </c>
      <c r="M354" s="16" t="s">
        <v>39</v>
      </c>
      <c r="N354" s="17">
        <v>2025</v>
      </c>
      <c r="O354" s="17">
        <v>2025</v>
      </c>
      <c r="P354" s="18">
        <f t="shared" si="5"/>
        <v>4</v>
      </c>
      <c r="Q354" s="9"/>
      <c r="R354" s="18">
        <v>0</v>
      </c>
      <c r="S354" s="18">
        <v>4</v>
      </c>
      <c r="T354" s="18">
        <v>0</v>
      </c>
      <c r="U354" s="18">
        <v>0</v>
      </c>
      <c r="V354" s="16" t="s">
        <v>39</v>
      </c>
      <c r="W354" s="9"/>
    </row>
    <row r="355" ht="24" spans="1:23">
      <c r="A355" s="9">
        <v>350</v>
      </c>
      <c r="B355" s="14" t="s">
        <v>1468</v>
      </c>
      <c r="C355" s="9" t="s">
        <v>1469</v>
      </c>
      <c r="D355" s="14" t="s">
        <v>32</v>
      </c>
      <c r="E355" s="14" t="s">
        <v>63</v>
      </c>
      <c r="F355" s="14" t="s">
        <v>130</v>
      </c>
      <c r="G355" s="14" t="s">
        <v>801</v>
      </c>
      <c r="H355" s="14" t="s">
        <v>1470</v>
      </c>
      <c r="I355" s="14" t="s">
        <v>1419</v>
      </c>
      <c r="J355" s="14" t="s">
        <v>1470</v>
      </c>
      <c r="K355" s="14" t="s">
        <v>1471</v>
      </c>
      <c r="L355" s="9" t="s">
        <v>376</v>
      </c>
      <c r="M355" s="16" t="s">
        <v>39</v>
      </c>
      <c r="N355" s="17">
        <v>2025</v>
      </c>
      <c r="O355" s="17">
        <v>2025</v>
      </c>
      <c r="P355" s="18">
        <f t="shared" si="5"/>
        <v>5</v>
      </c>
      <c r="Q355" s="9"/>
      <c r="R355" s="18">
        <v>0</v>
      </c>
      <c r="S355" s="18">
        <v>5</v>
      </c>
      <c r="T355" s="18">
        <v>0</v>
      </c>
      <c r="U355" s="18">
        <v>0</v>
      </c>
      <c r="V355" s="16" t="s">
        <v>39</v>
      </c>
      <c r="W355" s="9"/>
    </row>
    <row r="356" ht="24" spans="1:23">
      <c r="A356" s="9">
        <v>351</v>
      </c>
      <c r="B356" s="14" t="s">
        <v>1472</v>
      </c>
      <c r="C356" s="9" t="s">
        <v>1473</v>
      </c>
      <c r="D356" s="14" t="s">
        <v>32</v>
      </c>
      <c r="E356" s="14" t="s">
        <v>63</v>
      </c>
      <c r="F356" s="14" t="s">
        <v>130</v>
      </c>
      <c r="G356" s="14" t="s">
        <v>312</v>
      </c>
      <c r="H356" s="14" t="s">
        <v>1474</v>
      </c>
      <c r="I356" s="14" t="s">
        <v>1419</v>
      </c>
      <c r="J356" s="14" t="s">
        <v>1474</v>
      </c>
      <c r="K356" s="14" t="s">
        <v>1475</v>
      </c>
      <c r="L356" s="9" t="s">
        <v>376</v>
      </c>
      <c r="M356" s="16" t="s">
        <v>39</v>
      </c>
      <c r="N356" s="17">
        <v>2025</v>
      </c>
      <c r="O356" s="17">
        <v>2025</v>
      </c>
      <c r="P356" s="18">
        <f t="shared" si="5"/>
        <v>10</v>
      </c>
      <c r="Q356" s="9"/>
      <c r="R356" s="18">
        <v>0</v>
      </c>
      <c r="S356" s="18">
        <v>10</v>
      </c>
      <c r="T356" s="18">
        <v>0</v>
      </c>
      <c r="U356" s="18">
        <v>0</v>
      </c>
      <c r="V356" s="16" t="s">
        <v>39</v>
      </c>
      <c r="W356" s="9"/>
    </row>
    <row r="357" ht="24" spans="1:23">
      <c r="A357" s="9">
        <v>352</v>
      </c>
      <c r="B357" s="14" t="s">
        <v>1476</v>
      </c>
      <c r="C357" s="9" t="s">
        <v>1477</v>
      </c>
      <c r="D357" s="14" t="s">
        <v>32</v>
      </c>
      <c r="E357" s="14" t="s">
        <v>63</v>
      </c>
      <c r="F357" s="14" t="s">
        <v>130</v>
      </c>
      <c r="G357" s="14" t="s">
        <v>312</v>
      </c>
      <c r="H357" s="14" t="s">
        <v>1478</v>
      </c>
      <c r="I357" s="14" t="s">
        <v>1419</v>
      </c>
      <c r="J357" s="14" t="s">
        <v>1478</v>
      </c>
      <c r="K357" s="14" t="s">
        <v>1479</v>
      </c>
      <c r="L357" s="9" t="s">
        <v>376</v>
      </c>
      <c r="M357" s="16" t="s">
        <v>39</v>
      </c>
      <c r="N357" s="17">
        <v>2025</v>
      </c>
      <c r="O357" s="17">
        <v>2025</v>
      </c>
      <c r="P357" s="18">
        <f t="shared" si="5"/>
        <v>7.22</v>
      </c>
      <c r="Q357" s="9"/>
      <c r="R357" s="18">
        <v>0</v>
      </c>
      <c r="S357" s="18">
        <v>7.22</v>
      </c>
      <c r="T357" s="18">
        <v>0</v>
      </c>
      <c r="U357" s="18">
        <v>0</v>
      </c>
      <c r="V357" s="16" t="s">
        <v>39</v>
      </c>
      <c r="W357" s="9"/>
    </row>
    <row r="358" ht="24" spans="1:23">
      <c r="A358" s="9">
        <v>353</v>
      </c>
      <c r="B358" s="14" t="s">
        <v>1480</v>
      </c>
      <c r="C358" s="9" t="s">
        <v>1481</v>
      </c>
      <c r="D358" s="14" t="s">
        <v>32</v>
      </c>
      <c r="E358" s="14" t="s">
        <v>63</v>
      </c>
      <c r="F358" s="14" t="s">
        <v>130</v>
      </c>
      <c r="G358" s="14" t="s">
        <v>312</v>
      </c>
      <c r="H358" s="14" t="s">
        <v>1478</v>
      </c>
      <c r="I358" s="14" t="s">
        <v>1419</v>
      </c>
      <c r="J358" s="14" t="s">
        <v>1478</v>
      </c>
      <c r="K358" s="14" t="s">
        <v>1482</v>
      </c>
      <c r="L358" s="16" t="s">
        <v>1483</v>
      </c>
      <c r="M358" s="16" t="s">
        <v>39</v>
      </c>
      <c r="N358" s="17">
        <v>2025</v>
      </c>
      <c r="O358" s="17">
        <v>2025</v>
      </c>
      <c r="P358" s="18">
        <f t="shared" si="5"/>
        <v>5</v>
      </c>
      <c r="Q358" s="9"/>
      <c r="R358" s="18">
        <v>5</v>
      </c>
      <c r="S358" s="18">
        <v>0</v>
      </c>
      <c r="T358" s="18">
        <v>0</v>
      </c>
      <c r="U358" s="18">
        <v>0</v>
      </c>
      <c r="V358" s="16" t="s">
        <v>39</v>
      </c>
      <c r="W358" s="9"/>
    </row>
    <row r="359" ht="24" spans="1:23">
      <c r="A359" s="9">
        <v>354</v>
      </c>
      <c r="B359" s="14" t="s">
        <v>1484</v>
      </c>
      <c r="C359" s="9" t="s">
        <v>1485</v>
      </c>
      <c r="D359" s="14" t="s">
        <v>32</v>
      </c>
      <c r="E359" s="14" t="s">
        <v>63</v>
      </c>
      <c r="F359" s="14" t="s">
        <v>130</v>
      </c>
      <c r="G359" s="14" t="s">
        <v>801</v>
      </c>
      <c r="H359" s="14" t="s">
        <v>35</v>
      </c>
      <c r="I359" s="14" t="s">
        <v>1419</v>
      </c>
      <c r="J359" s="14" t="s">
        <v>1478</v>
      </c>
      <c r="K359" s="14" t="s">
        <v>1486</v>
      </c>
      <c r="L359" s="16" t="s">
        <v>349</v>
      </c>
      <c r="M359" s="16" t="s">
        <v>39</v>
      </c>
      <c r="N359" s="17">
        <v>2025</v>
      </c>
      <c r="O359" s="17">
        <v>2025</v>
      </c>
      <c r="P359" s="18">
        <f t="shared" si="5"/>
        <v>150</v>
      </c>
      <c r="Q359" s="9"/>
      <c r="R359" s="18">
        <v>150</v>
      </c>
      <c r="S359" s="18">
        <v>0</v>
      </c>
      <c r="T359" s="18">
        <v>0</v>
      </c>
      <c r="U359" s="18">
        <v>0</v>
      </c>
      <c r="V359" s="16" t="s">
        <v>39</v>
      </c>
      <c r="W359" s="9"/>
    </row>
    <row r="360" ht="60" spans="1:23">
      <c r="A360" s="9">
        <v>355</v>
      </c>
      <c r="B360" s="14" t="s">
        <v>1487</v>
      </c>
      <c r="C360" s="9" t="s">
        <v>1488</v>
      </c>
      <c r="D360" s="14" t="s">
        <v>234</v>
      </c>
      <c r="E360" s="14" t="s">
        <v>235</v>
      </c>
      <c r="F360" s="14" t="s">
        <v>236</v>
      </c>
      <c r="G360" s="14" t="s">
        <v>801</v>
      </c>
      <c r="H360" s="14" t="s">
        <v>1478</v>
      </c>
      <c r="I360" s="14" t="s">
        <v>1419</v>
      </c>
      <c r="J360" s="14" t="s">
        <v>1478</v>
      </c>
      <c r="K360" s="14" t="s">
        <v>1489</v>
      </c>
      <c r="L360" s="9" t="s">
        <v>239</v>
      </c>
      <c r="M360" s="16" t="s">
        <v>39</v>
      </c>
      <c r="N360" s="17">
        <v>2025</v>
      </c>
      <c r="O360" s="17">
        <v>2025</v>
      </c>
      <c r="P360" s="18">
        <f t="shared" si="5"/>
        <v>7.5</v>
      </c>
      <c r="Q360" s="9"/>
      <c r="R360" s="18">
        <v>0</v>
      </c>
      <c r="S360" s="18">
        <v>7.5</v>
      </c>
      <c r="T360" s="18">
        <v>0</v>
      </c>
      <c r="U360" s="18">
        <v>0</v>
      </c>
      <c r="V360" s="16" t="s">
        <v>39</v>
      </c>
      <c r="W360" s="9"/>
    </row>
    <row r="361" ht="60" spans="1:23">
      <c r="A361" s="9">
        <v>356</v>
      </c>
      <c r="B361" s="14" t="s">
        <v>1490</v>
      </c>
      <c r="C361" s="9" t="s">
        <v>1491</v>
      </c>
      <c r="D361" s="14" t="s">
        <v>234</v>
      </c>
      <c r="E361" s="14" t="s">
        <v>235</v>
      </c>
      <c r="F361" s="14" t="s">
        <v>236</v>
      </c>
      <c r="G361" s="14" t="s">
        <v>801</v>
      </c>
      <c r="H361" s="14" t="s">
        <v>1478</v>
      </c>
      <c r="I361" s="14" t="s">
        <v>1419</v>
      </c>
      <c r="J361" s="14" t="s">
        <v>1478</v>
      </c>
      <c r="K361" s="14" t="s">
        <v>1492</v>
      </c>
      <c r="L361" s="9" t="s">
        <v>239</v>
      </c>
      <c r="M361" s="16" t="s">
        <v>39</v>
      </c>
      <c r="N361" s="17">
        <v>2025</v>
      </c>
      <c r="O361" s="17">
        <v>2025</v>
      </c>
      <c r="P361" s="18">
        <f t="shared" si="5"/>
        <v>11.02</v>
      </c>
      <c r="Q361" s="9"/>
      <c r="R361" s="18">
        <v>0</v>
      </c>
      <c r="S361" s="18">
        <v>11.02</v>
      </c>
      <c r="T361" s="18">
        <v>0</v>
      </c>
      <c r="U361" s="18">
        <v>0</v>
      </c>
      <c r="V361" s="16" t="s">
        <v>39</v>
      </c>
      <c r="W361" s="9"/>
    </row>
    <row r="362" ht="60" spans="1:23">
      <c r="A362" s="9">
        <v>357</v>
      </c>
      <c r="B362" s="14" t="s">
        <v>1493</v>
      </c>
      <c r="C362" s="9" t="s">
        <v>1494</v>
      </c>
      <c r="D362" s="14" t="s">
        <v>234</v>
      </c>
      <c r="E362" s="14" t="s">
        <v>235</v>
      </c>
      <c r="F362" s="14" t="s">
        <v>236</v>
      </c>
      <c r="G362" s="14" t="s">
        <v>801</v>
      </c>
      <c r="H362" s="14" t="s">
        <v>1495</v>
      </c>
      <c r="I362" s="14" t="s">
        <v>1419</v>
      </c>
      <c r="J362" s="14" t="s">
        <v>1495</v>
      </c>
      <c r="K362" s="14" t="s">
        <v>1496</v>
      </c>
      <c r="L362" s="9" t="s">
        <v>239</v>
      </c>
      <c r="M362" s="16" t="s">
        <v>39</v>
      </c>
      <c r="N362" s="17">
        <v>2025</v>
      </c>
      <c r="O362" s="17">
        <v>2025</v>
      </c>
      <c r="P362" s="18">
        <f t="shared" si="5"/>
        <v>4.4</v>
      </c>
      <c r="Q362" s="9"/>
      <c r="R362" s="18">
        <v>0</v>
      </c>
      <c r="S362" s="18">
        <v>0</v>
      </c>
      <c r="T362" s="18">
        <v>0</v>
      </c>
      <c r="U362" s="18">
        <v>4.4</v>
      </c>
      <c r="V362" s="16" t="s">
        <v>39</v>
      </c>
      <c r="W362" s="9"/>
    </row>
    <row r="363" ht="48" spans="1:23">
      <c r="A363" s="9">
        <v>358</v>
      </c>
      <c r="B363" s="14" t="s">
        <v>1497</v>
      </c>
      <c r="C363" s="9" t="s">
        <v>1498</v>
      </c>
      <c r="D363" s="14" t="s">
        <v>234</v>
      </c>
      <c r="E363" s="14" t="s">
        <v>235</v>
      </c>
      <c r="F363" s="14" t="s">
        <v>198</v>
      </c>
      <c r="G363" s="14" t="s">
        <v>1499</v>
      </c>
      <c r="H363" s="14" t="s">
        <v>1500</v>
      </c>
      <c r="I363" s="14" t="s">
        <v>1419</v>
      </c>
      <c r="J363" s="14" t="s">
        <v>1500</v>
      </c>
      <c r="K363" s="14" t="s">
        <v>1501</v>
      </c>
      <c r="L363" s="9" t="s">
        <v>376</v>
      </c>
      <c r="M363" s="16" t="s">
        <v>39</v>
      </c>
      <c r="N363" s="17">
        <v>2025</v>
      </c>
      <c r="O363" s="17">
        <v>2025</v>
      </c>
      <c r="P363" s="18">
        <f t="shared" si="5"/>
        <v>15</v>
      </c>
      <c r="Q363" s="9"/>
      <c r="R363" s="18">
        <v>0</v>
      </c>
      <c r="S363" s="18">
        <v>0</v>
      </c>
      <c r="T363" s="18">
        <v>0</v>
      </c>
      <c r="U363" s="18">
        <v>15</v>
      </c>
      <c r="V363" s="16" t="s">
        <v>39</v>
      </c>
      <c r="W363" s="9"/>
    </row>
    <row r="364" ht="48" spans="1:23">
      <c r="A364" s="9">
        <v>359</v>
      </c>
      <c r="B364" s="14" t="s">
        <v>1502</v>
      </c>
      <c r="C364" s="9" t="s">
        <v>1503</v>
      </c>
      <c r="D364" s="14" t="s">
        <v>234</v>
      </c>
      <c r="E364" s="14" t="s">
        <v>235</v>
      </c>
      <c r="F364" s="14" t="s">
        <v>198</v>
      </c>
      <c r="G364" s="14" t="s">
        <v>801</v>
      </c>
      <c r="H364" s="14" t="s">
        <v>1504</v>
      </c>
      <c r="I364" s="14" t="s">
        <v>1419</v>
      </c>
      <c r="J364" s="14" t="s">
        <v>1504</v>
      </c>
      <c r="K364" s="14" t="s">
        <v>1022</v>
      </c>
      <c r="L364" s="9" t="s">
        <v>376</v>
      </c>
      <c r="M364" s="16" t="s">
        <v>39</v>
      </c>
      <c r="N364" s="17">
        <v>2025</v>
      </c>
      <c r="O364" s="17">
        <v>2025</v>
      </c>
      <c r="P364" s="18">
        <f t="shared" si="5"/>
        <v>4.32</v>
      </c>
      <c r="Q364" s="9"/>
      <c r="R364" s="18">
        <v>0</v>
      </c>
      <c r="S364" s="18">
        <v>0</v>
      </c>
      <c r="T364" s="18">
        <v>0</v>
      </c>
      <c r="U364" s="18">
        <v>4.32</v>
      </c>
      <c r="V364" s="16" t="s">
        <v>39</v>
      </c>
      <c r="W364" s="9"/>
    </row>
    <row r="365" ht="36" spans="1:23">
      <c r="A365" s="9">
        <v>360</v>
      </c>
      <c r="B365" s="14" t="s">
        <v>1505</v>
      </c>
      <c r="C365" s="9" t="s">
        <v>1506</v>
      </c>
      <c r="D365" s="14" t="s">
        <v>234</v>
      </c>
      <c r="E365" s="14" t="s">
        <v>260</v>
      </c>
      <c r="F365" s="14" t="s">
        <v>415</v>
      </c>
      <c r="G365" s="14" t="s">
        <v>1499</v>
      </c>
      <c r="H365" s="14" t="s">
        <v>1427</v>
      </c>
      <c r="I365" s="14" t="s">
        <v>1419</v>
      </c>
      <c r="J365" s="14" t="s">
        <v>1427</v>
      </c>
      <c r="K365" s="14" t="s">
        <v>1507</v>
      </c>
      <c r="L365" s="9" t="s">
        <v>622</v>
      </c>
      <c r="M365" s="16" t="s">
        <v>39</v>
      </c>
      <c r="N365" s="17">
        <v>2025</v>
      </c>
      <c r="O365" s="17">
        <v>2025</v>
      </c>
      <c r="P365" s="18">
        <f t="shared" si="5"/>
        <v>20.25</v>
      </c>
      <c r="Q365" s="9"/>
      <c r="R365" s="18">
        <v>0</v>
      </c>
      <c r="S365" s="18">
        <v>20.25</v>
      </c>
      <c r="T365" s="18">
        <v>0</v>
      </c>
      <c r="U365" s="18">
        <v>0</v>
      </c>
      <c r="V365" s="16" t="s">
        <v>39</v>
      </c>
      <c r="W365" s="9"/>
    </row>
    <row r="366" ht="36" spans="1:23">
      <c r="A366" s="9">
        <v>361</v>
      </c>
      <c r="B366" s="14" t="s">
        <v>1508</v>
      </c>
      <c r="C366" s="9" t="s">
        <v>1509</v>
      </c>
      <c r="D366" s="14" t="s">
        <v>32</v>
      </c>
      <c r="E366" s="14" t="s">
        <v>33</v>
      </c>
      <c r="F366" s="14" t="s">
        <v>34</v>
      </c>
      <c r="G366" s="14" t="s">
        <v>801</v>
      </c>
      <c r="H366" s="14" t="s">
        <v>1510</v>
      </c>
      <c r="I366" s="14" t="s">
        <v>1511</v>
      </c>
      <c r="J366" s="14" t="s">
        <v>1511</v>
      </c>
      <c r="K366" s="14" t="s">
        <v>1512</v>
      </c>
      <c r="L366" s="16" t="s">
        <v>1513</v>
      </c>
      <c r="M366" s="16" t="s">
        <v>39</v>
      </c>
      <c r="N366" s="17">
        <v>2025</v>
      </c>
      <c r="O366" s="17">
        <v>2025</v>
      </c>
      <c r="P366" s="18">
        <f t="shared" si="5"/>
        <v>18.52</v>
      </c>
      <c r="Q366" s="9"/>
      <c r="R366" s="18">
        <v>0</v>
      </c>
      <c r="S366" s="18">
        <v>18.52</v>
      </c>
      <c r="T366" s="18">
        <v>0</v>
      </c>
      <c r="U366" s="18">
        <v>0</v>
      </c>
      <c r="V366" s="16" t="s">
        <v>39</v>
      </c>
      <c r="W366" s="9"/>
    </row>
    <row r="367" ht="48" spans="1:23">
      <c r="A367" s="9">
        <v>362</v>
      </c>
      <c r="B367" s="14" t="s">
        <v>1514</v>
      </c>
      <c r="C367" s="9" t="s">
        <v>1515</v>
      </c>
      <c r="D367" s="14" t="s">
        <v>32</v>
      </c>
      <c r="E367" s="14" t="s">
        <v>33</v>
      </c>
      <c r="F367" s="14" t="s">
        <v>34</v>
      </c>
      <c r="G367" s="14" t="s">
        <v>801</v>
      </c>
      <c r="H367" s="14" t="s">
        <v>1510</v>
      </c>
      <c r="I367" s="14" t="s">
        <v>1511</v>
      </c>
      <c r="J367" s="14" t="s">
        <v>1516</v>
      </c>
      <c r="K367" s="14" t="s">
        <v>483</v>
      </c>
      <c r="L367" s="16" t="s">
        <v>1381</v>
      </c>
      <c r="M367" s="16" t="s">
        <v>39</v>
      </c>
      <c r="N367" s="17">
        <v>2025</v>
      </c>
      <c r="O367" s="17">
        <v>2025</v>
      </c>
      <c r="P367" s="18">
        <f t="shared" si="5"/>
        <v>3</v>
      </c>
      <c r="Q367" s="9"/>
      <c r="R367" s="18">
        <v>0</v>
      </c>
      <c r="S367" s="18">
        <v>3</v>
      </c>
      <c r="T367" s="18">
        <v>0</v>
      </c>
      <c r="U367" s="18">
        <v>0</v>
      </c>
      <c r="V367" s="16" t="s">
        <v>39</v>
      </c>
      <c r="W367" s="9"/>
    </row>
    <row r="368" ht="39" spans="1:23">
      <c r="A368" s="9">
        <v>363</v>
      </c>
      <c r="B368" s="14" t="s">
        <v>1517</v>
      </c>
      <c r="C368" s="9" t="s">
        <v>1518</v>
      </c>
      <c r="D368" s="14" t="s">
        <v>32</v>
      </c>
      <c r="E368" s="14" t="s">
        <v>63</v>
      </c>
      <c r="F368" s="14" t="s">
        <v>64</v>
      </c>
      <c r="G368" s="14" t="s">
        <v>801</v>
      </c>
      <c r="H368" s="14" t="s">
        <v>1519</v>
      </c>
      <c r="I368" s="14" t="s">
        <v>1511</v>
      </c>
      <c r="J368" s="14" t="s">
        <v>1520</v>
      </c>
      <c r="K368" s="14" t="s">
        <v>1521</v>
      </c>
      <c r="L368" s="16" t="s">
        <v>1483</v>
      </c>
      <c r="M368" s="16" t="s">
        <v>39</v>
      </c>
      <c r="N368" s="17">
        <v>2025</v>
      </c>
      <c r="O368" s="17">
        <v>2025</v>
      </c>
      <c r="P368" s="18">
        <f t="shared" si="5"/>
        <v>60</v>
      </c>
      <c r="Q368" s="9"/>
      <c r="R368" s="18">
        <v>0</v>
      </c>
      <c r="S368" s="18">
        <v>60</v>
      </c>
      <c r="T368" s="18">
        <v>0</v>
      </c>
      <c r="U368" s="18">
        <v>0</v>
      </c>
      <c r="V368" s="16" t="s">
        <v>39</v>
      </c>
      <c r="W368" s="9"/>
    </row>
    <row r="369" ht="36" spans="1:23">
      <c r="A369" s="9">
        <v>364</v>
      </c>
      <c r="B369" s="14" t="s">
        <v>1522</v>
      </c>
      <c r="C369" s="9" t="s">
        <v>1523</v>
      </c>
      <c r="D369" s="14" t="s">
        <v>32</v>
      </c>
      <c r="E369" s="14" t="s">
        <v>63</v>
      </c>
      <c r="F369" s="14" t="s">
        <v>130</v>
      </c>
      <c r="G369" s="14" t="s">
        <v>35</v>
      </c>
      <c r="H369" s="14" t="s">
        <v>1524</v>
      </c>
      <c r="I369" s="14" t="s">
        <v>1511</v>
      </c>
      <c r="J369" s="14" t="s">
        <v>143</v>
      </c>
      <c r="K369" s="14" t="s">
        <v>1525</v>
      </c>
      <c r="L369" s="9" t="s">
        <v>239</v>
      </c>
      <c r="M369" s="16" t="s">
        <v>39</v>
      </c>
      <c r="N369" s="17">
        <v>2025</v>
      </c>
      <c r="O369" s="17">
        <v>2025</v>
      </c>
      <c r="P369" s="18">
        <f t="shared" si="5"/>
        <v>15</v>
      </c>
      <c r="Q369" s="9"/>
      <c r="R369" s="18">
        <v>0</v>
      </c>
      <c r="S369" s="18">
        <v>15</v>
      </c>
      <c r="T369" s="18">
        <v>0</v>
      </c>
      <c r="U369" s="18">
        <v>0</v>
      </c>
      <c r="V369" s="16" t="s">
        <v>39</v>
      </c>
      <c r="W369" s="9"/>
    </row>
    <row r="370" ht="36" spans="1:23">
      <c r="A370" s="9">
        <v>365</v>
      </c>
      <c r="B370" s="14" t="s">
        <v>1526</v>
      </c>
      <c r="C370" s="9" t="s">
        <v>1527</v>
      </c>
      <c r="D370" s="14" t="s">
        <v>32</v>
      </c>
      <c r="E370" s="14" t="s">
        <v>63</v>
      </c>
      <c r="F370" s="14" t="s">
        <v>130</v>
      </c>
      <c r="G370" s="14" t="s">
        <v>801</v>
      </c>
      <c r="H370" s="14" t="s">
        <v>1528</v>
      </c>
      <c r="I370" s="14" t="s">
        <v>1511</v>
      </c>
      <c r="J370" s="14" t="s">
        <v>1529</v>
      </c>
      <c r="K370" s="14" t="s">
        <v>1530</v>
      </c>
      <c r="L370" s="9" t="s">
        <v>239</v>
      </c>
      <c r="M370" s="16" t="s">
        <v>39</v>
      </c>
      <c r="N370" s="17">
        <v>2025</v>
      </c>
      <c r="O370" s="17">
        <v>2025</v>
      </c>
      <c r="P370" s="18">
        <f t="shared" si="5"/>
        <v>25</v>
      </c>
      <c r="Q370" s="9"/>
      <c r="R370" s="18">
        <v>0</v>
      </c>
      <c r="S370" s="18">
        <v>25</v>
      </c>
      <c r="T370" s="18">
        <v>0</v>
      </c>
      <c r="U370" s="18">
        <v>0</v>
      </c>
      <c r="V370" s="16" t="s">
        <v>39</v>
      </c>
      <c r="W370" s="9"/>
    </row>
    <row r="371" ht="36" spans="1:23">
      <c r="A371" s="9">
        <v>366</v>
      </c>
      <c r="B371" s="14" t="s">
        <v>1531</v>
      </c>
      <c r="C371" s="9" t="s">
        <v>1532</v>
      </c>
      <c r="D371" s="14" t="s">
        <v>32</v>
      </c>
      <c r="E371" s="14" t="s">
        <v>211</v>
      </c>
      <c r="F371" s="14" t="s">
        <v>211</v>
      </c>
      <c r="G371" s="14" t="s">
        <v>801</v>
      </c>
      <c r="H371" s="14" t="s">
        <v>1533</v>
      </c>
      <c r="I371" s="14" t="s">
        <v>1511</v>
      </c>
      <c r="J371" s="14" t="s">
        <v>1534</v>
      </c>
      <c r="K371" s="14" t="s">
        <v>1535</v>
      </c>
      <c r="L371" s="17" t="s">
        <v>456</v>
      </c>
      <c r="M371" s="16" t="s">
        <v>39</v>
      </c>
      <c r="N371" s="17">
        <v>2025</v>
      </c>
      <c r="O371" s="17">
        <v>2025</v>
      </c>
      <c r="P371" s="18">
        <f t="shared" si="5"/>
        <v>150</v>
      </c>
      <c r="Q371" s="9"/>
      <c r="R371" s="18">
        <v>70</v>
      </c>
      <c r="S371" s="18">
        <v>40</v>
      </c>
      <c r="T371" s="18">
        <v>0</v>
      </c>
      <c r="U371" s="18">
        <v>40</v>
      </c>
      <c r="V371" s="16" t="s">
        <v>39</v>
      </c>
      <c r="W371" s="9"/>
    </row>
    <row r="372" ht="40.5" spans="1:23">
      <c r="A372" s="9">
        <v>367</v>
      </c>
      <c r="B372" s="14" t="s">
        <v>1536</v>
      </c>
      <c r="C372" s="9" t="s">
        <v>1537</v>
      </c>
      <c r="D372" s="14" t="s">
        <v>32</v>
      </c>
      <c r="E372" s="14" t="s">
        <v>33</v>
      </c>
      <c r="F372" s="14" t="s">
        <v>34</v>
      </c>
      <c r="G372" s="14" t="s">
        <v>801</v>
      </c>
      <c r="H372" s="14" t="s">
        <v>1538</v>
      </c>
      <c r="I372" s="14" t="s">
        <v>1539</v>
      </c>
      <c r="J372" s="14" t="s">
        <v>1540</v>
      </c>
      <c r="K372" s="14" t="s">
        <v>1541</v>
      </c>
      <c r="L372" s="16" t="s">
        <v>349</v>
      </c>
      <c r="M372" s="16" t="s">
        <v>39</v>
      </c>
      <c r="N372" s="17">
        <v>2025</v>
      </c>
      <c r="O372" s="17">
        <v>2025</v>
      </c>
      <c r="P372" s="18">
        <f t="shared" si="5"/>
        <v>10</v>
      </c>
      <c r="Q372" s="9"/>
      <c r="R372" s="18">
        <v>0</v>
      </c>
      <c r="S372" s="18">
        <v>10</v>
      </c>
      <c r="T372" s="18">
        <v>0</v>
      </c>
      <c r="U372" s="18">
        <v>0</v>
      </c>
      <c r="V372" s="16" t="s">
        <v>39</v>
      </c>
      <c r="W372" s="9"/>
    </row>
    <row r="373" ht="36" spans="1:23">
      <c r="A373" s="9">
        <v>368</v>
      </c>
      <c r="B373" s="14" t="s">
        <v>1542</v>
      </c>
      <c r="C373" s="9" t="s">
        <v>1543</v>
      </c>
      <c r="D373" s="14" t="s">
        <v>32</v>
      </c>
      <c r="E373" s="14" t="s">
        <v>33</v>
      </c>
      <c r="F373" s="14" t="s">
        <v>34</v>
      </c>
      <c r="G373" s="14" t="s">
        <v>801</v>
      </c>
      <c r="H373" s="14" t="s">
        <v>1539</v>
      </c>
      <c r="I373" s="14" t="s">
        <v>1539</v>
      </c>
      <c r="J373" s="14" t="s">
        <v>1539</v>
      </c>
      <c r="K373" s="14" t="s">
        <v>1544</v>
      </c>
      <c r="L373" s="16" t="s">
        <v>1545</v>
      </c>
      <c r="M373" s="16" t="s">
        <v>39</v>
      </c>
      <c r="N373" s="17">
        <v>2025</v>
      </c>
      <c r="O373" s="17">
        <v>2025</v>
      </c>
      <c r="P373" s="18">
        <f t="shared" si="5"/>
        <v>38.72</v>
      </c>
      <c r="Q373" s="9"/>
      <c r="R373" s="18">
        <v>0</v>
      </c>
      <c r="S373" s="18">
        <v>38.72</v>
      </c>
      <c r="T373" s="18">
        <v>0</v>
      </c>
      <c r="U373" s="18">
        <v>0</v>
      </c>
      <c r="V373" s="16" t="s">
        <v>39</v>
      </c>
      <c r="W373" s="9"/>
    </row>
    <row r="374" ht="84" spans="1:23">
      <c r="A374" s="9">
        <v>369</v>
      </c>
      <c r="B374" s="14" t="s">
        <v>1546</v>
      </c>
      <c r="C374" s="9" t="s">
        <v>1547</v>
      </c>
      <c r="D374" s="14" t="s">
        <v>32</v>
      </c>
      <c r="E374" s="14" t="s">
        <v>63</v>
      </c>
      <c r="F374" s="14" t="s">
        <v>64</v>
      </c>
      <c r="G374" s="14" t="s">
        <v>312</v>
      </c>
      <c r="H374" s="14" t="s">
        <v>1548</v>
      </c>
      <c r="I374" s="14" t="s">
        <v>1539</v>
      </c>
      <c r="J374" s="14" t="s">
        <v>1548</v>
      </c>
      <c r="K374" s="14" t="s">
        <v>1549</v>
      </c>
      <c r="L374" s="16" t="s">
        <v>1550</v>
      </c>
      <c r="M374" s="16" t="s">
        <v>39</v>
      </c>
      <c r="N374" s="17">
        <v>2025</v>
      </c>
      <c r="O374" s="17">
        <v>2025</v>
      </c>
      <c r="P374" s="18">
        <f t="shared" si="5"/>
        <v>0.35</v>
      </c>
      <c r="Q374" s="9"/>
      <c r="R374" s="18">
        <v>0</v>
      </c>
      <c r="S374" s="18">
        <v>0.35</v>
      </c>
      <c r="T374" s="18">
        <v>0</v>
      </c>
      <c r="U374" s="18">
        <v>0</v>
      </c>
      <c r="V374" s="16" t="s">
        <v>39</v>
      </c>
      <c r="W374" s="9"/>
    </row>
    <row r="375" ht="24" spans="1:23">
      <c r="A375" s="9">
        <v>370</v>
      </c>
      <c r="B375" s="14" t="s">
        <v>1551</v>
      </c>
      <c r="C375" s="9" t="s">
        <v>1552</v>
      </c>
      <c r="D375" s="14" t="s">
        <v>32</v>
      </c>
      <c r="E375" s="14" t="s">
        <v>63</v>
      </c>
      <c r="F375" s="14" t="s">
        <v>64</v>
      </c>
      <c r="G375" s="14" t="s">
        <v>312</v>
      </c>
      <c r="H375" s="14" t="s">
        <v>1553</v>
      </c>
      <c r="I375" s="14" t="s">
        <v>1539</v>
      </c>
      <c r="J375" s="14" t="s">
        <v>1553</v>
      </c>
      <c r="K375" s="14" t="s">
        <v>1554</v>
      </c>
      <c r="L375" s="9" t="s">
        <v>618</v>
      </c>
      <c r="M375" s="16" t="s">
        <v>39</v>
      </c>
      <c r="N375" s="17">
        <v>2025</v>
      </c>
      <c r="O375" s="17">
        <v>2025</v>
      </c>
      <c r="P375" s="18">
        <f t="shared" si="5"/>
        <v>0.5</v>
      </c>
      <c r="Q375" s="9"/>
      <c r="R375" s="18">
        <v>0</v>
      </c>
      <c r="S375" s="18">
        <v>0.5</v>
      </c>
      <c r="T375" s="18">
        <v>0</v>
      </c>
      <c r="U375" s="18">
        <v>0</v>
      </c>
      <c r="V375" s="16" t="s">
        <v>39</v>
      </c>
      <c r="W375" s="9"/>
    </row>
    <row r="376" ht="24" spans="1:23">
      <c r="A376" s="9">
        <v>371</v>
      </c>
      <c r="B376" s="14" t="s">
        <v>1555</v>
      </c>
      <c r="C376" s="9" t="s">
        <v>1556</v>
      </c>
      <c r="D376" s="14" t="s">
        <v>32</v>
      </c>
      <c r="E376" s="14" t="s">
        <v>63</v>
      </c>
      <c r="F376" s="14" t="s">
        <v>64</v>
      </c>
      <c r="G376" s="14" t="s">
        <v>312</v>
      </c>
      <c r="H376" s="14" t="s">
        <v>1548</v>
      </c>
      <c r="I376" s="14" t="s">
        <v>1539</v>
      </c>
      <c r="J376" s="14" t="s">
        <v>1548</v>
      </c>
      <c r="K376" s="14" t="s">
        <v>1557</v>
      </c>
      <c r="L376" s="9" t="s">
        <v>618</v>
      </c>
      <c r="M376" s="16" t="s">
        <v>39</v>
      </c>
      <c r="N376" s="17">
        <v>2025</v>
      </c>
      <c r="O376" s="17">
        <v>2025</v>
      </c>
      <c r="P376" s="18">
        <f t="shared" si="5"/>
        <v>0.3</v>
      </c>
      <c r="Q376" s="9"/>
      <c r="R376" s="18">
        <v>0</v>
      </c>
      <c r="S376" s="18">
        <v>0.3</v>
      </c>
      <c r="T376" s="18">
        <v>0</v>
      </c>
      <c r="U376" s="18">
        <v>0</v>
      </c>
      <c r="V376" s="16" t="s">
        <v>39</v>
      </c>
      <c r="W376" s="9"/>
    </row>
    <row r="377" ht="24" spans="1:23">
      <c r="A377" s="9">
        <v>372</v>
      </c>
      <c r="B377" s="14" t="s">
        <v>1558</v>
      </c>
      <c r="C377" s="9" t="s">
        <v>1559</v>
      </c>
      <c r="D377" s="14" t="s">
        <v>32</v>
      </c>
      <c r="E377" s="14" t="s">
        <v>63</v>
      </c>
      <c r="F377" s="14" t="s">
        <v>64</v>
      </c>
      <c r="G377" s="14" t="s">
        <v>312</v>
      </c>
      <c r="H377" s="19" t="s">
        <v>237</v>
      </c>
      <c r="I377" s="14" t="s">
        <v>1539</v>
      </c>
      <c r="J377" s="14" t="s">
        <v>1560</v>
      </c>
      <c r="K377" s="14" t="s">
        <v>1561</v>
      </c>
      <c r="L377" s="9" t="s">
        <v>618</v>
      </c>
      <c r="M377" s="16" t="s">
        <v>39</v>
      </c>
      <c r="N377" s="17">
        <v>2025</v>
      </c>
      <c r="O377" s="17">
        <v>2025</v>
      </c>
      <c r="P377" s="18">
        <f t="shared" si="5"/>
        <v>0.5</v>
      </c>
      <c r="Q377" s="9"/>
      <c r="R377" s="18">
        <v>0</v>
      </c>
      <c r="S377" s="18">
        <v>0.5</v>
      </c>
      <c r="T377" s="18">
        <v>0</v>
      </c>
      <c r="U377" s="18">
        <v>0</v>
      </c>
      <c r="V377" s="16" t="s">
        <v>39</v>
      </c>
      <c r="W377" s="9"/>
    </row>
    <row r="378" ht="24" spans="1:23">
      <c r="A378" s="9">
        <v>373</v>
      </c>
      <c r="B378" s="14" t="s">
        <v>1562</v>
      </c>
      <c r="C378" s="9" t="s">
        <v>1563</v>
      </c>
      <c r="D378" s="14" t="s">
        <v>32</v>
      </c>
      <c r="E378" s="14" t="s">
        <v>63</v>
      </c>
      <c r="F378" s="14" t="s">
        <v>64</v>
      </c>
      <c r="G378" s="14" t="s">
        <v>312</v>
      </c>
      <c r="H378" s="19" t="s">
        <v>237</v>
      </c>
      <c r="I378" s="14" t="s">
        <v>1539</v>
      </c>
      <c r="J378" s="14" t="s">
        <v>1564</v>
      </c>
      <c r="K378" s="14" t="s">
        <v>1565</v>
      </c>
      <c r="L378" s="16" t="s">
        <v>1483</v>
      </c>
      <c r="M378" s="16" t="s">
        <v>39</v>
      </c>
      <c r="N378" s="17">
        <v>2025</v>
      </c>
      <c r="O378" s="17">
        <v>2025</v>
      </c>
      <c r="P378" s="18">
        <f t="shared" si="5"/>
        <v>8.9</v>
      </c>
      <c r="Q378" s="9"/>
      <c r="R378" s="18">
        <v>0</v>
      </c>
      <c r="S378" s="18">
        <v>0</v>
      </c>
      <c r="T378" s="18">
        <v>0</v>
      </c>
      <c r="U378" s="18">
        <v>8.9</v>
      </c>
      <c r="V378" s="16" t="s">
        <v>39</v>
      </c>
      <c r="W378" s="9"/>
    </row>
    <row r="379" ht="24" spans="1:23">
      <c r="A379" s="9">
        <v>374</v>
      </c>
      <c r="B379" s="14" t="s">
        <v>1566</v>
      </c>
      <c r="C379" s="9" t="s">
        <v>1567</v>
      </c>
      <c r="D379" s="14" t="s">
        <v>32</v>
      </c>
      <c r="E379" s="14" t="s">
        <v>63</v>
      </c>
      <c r="F379" s="14" t="s">
        <v>64</v>
      </c>
      <c r="G379" s="14" t="s">
        <v>312</v>
      </c>
      <c r="H379" s="14" t="s">
        <v>1568</v>
      </c>
      <c r="I379" s="14" t="s">
        <v>1539</v>
      </c>
      <c r="J379" s="14" t="s">
        <v>1569</v>
      </c>
      <c r="K379" s="14" t="s">
        <v>1022</v>
      </c>
      <c r="L379" s="9" t="s">
        <v>376</v>
      </c>
      <c r="M379" s="16" t="s">
        <v>39</v>
      </c>
      <c r="N379" s="17">
        <v>2025</v>
      </c>
      <c r="O379" s="17">
        <v>2025</v>
      </c>
      <c r="P379" s="18">
        <f t="shared" si="5"/>
        <v>6</v>
      </c>
      <c r="Q379" s="9"/>
      <c r="R379" s="18">
        <v>0</v>
      </c>
      <c r="S379" s="18">
        <v>6</v>
      </c>
      <c r="T379" s="18">
        <v>0</v>
      </c>
      <c r="U379" s="18">
        <v>0</v>
      </c>
      <c r="V379" s="16" t="s">
        <v>39</v>
      </c>
      <c r="W379" s="9"/>
    </row>
    <row r="380" ht="25.5" spans="1:23">
      <c r="A380" s="9">
        <v>375</v>
      </c>
      <c r="B380" s="14" t="s">
        <v>1570</v>
      </c>
      <c r="C380" s="9" t="s">
        <v>1571</v>
      </c>
      <c r="D380" s="14" t="s">
        <v>32</v>
      </c>
      <c r="E380" s="14" t="s">
        <v>63</v>
      </c>
      <c r="F380" s="14" t="s">
        <v>64</v>
      </c>
      <c r="G380" s="14" t="s">
        <v>801</v>
      </c>
      <c r="H380" s="14" t="s">
        <v>1572</v>
      </c>
      <c r="I380" s="14" t="s">
        <v>1539</v>
      </c>
      <c r="J380" s="14" t="s">
        <v>1539</v>
      </c>
      <c r="K380" s="14" t="s">
        <v>1573</v>
      </c>
      <c r="L380" s="9" t="s">
        <v>108</v>
      </c>
      <c r="M380" s="16" t="s">
        <v>39</v>
      </c>
      <c r="N380" s="17">
        <v>2025</v>
      </c>
      <c r="O380" s="17">
        <v>2025</v>
      </c>
      <c r="P380" s="18">
        <f t="shared" si="5"/>
        <v>16.5</v>
      </c>
      <c r="Q380" s="9"/>
      <c r="R380" s="18">
        <v>16.5</v>
      </c>
      <c r="S380" s="18">
        <v>0</v>
      </c>
      <c r="T380" s="18">
        <v>0</v>
      </c>
      <c r="U380" s="18">
        <v>0</v>
      </c>
      <c r="V380" s="16" t="s">
        <v>39</v>
      </c>
      <c r="W380" s="9"/>
    </row>
    <row r="381" ht="36" spans="1:23">
      <c r="A381" s="9">
        <v>376</v>
      </c>
      <c r="B381" s="14" t="s">
        <v>1574</v>
      </c>
      <c r="C381" s="9" t="s">
        <v>1575</v>
      </c>
      <c r="D381" s="14" t="s">
        <v>32</v>
      </c>
      <c r="E381" s="14" t="s">
        <v>63</v>
      </c>
      <c r="F381" s="14" t="s">
        <v>64</v>
      </c>
      <c r="G381" s="14" t="s">
        <v>312</v>
      </c>
      <c r="H381" s="14" t="s">
        <v>1576</v>
      </c>
      <c r="I381" s="14" t="s">
        <v>1539</v>
      </c>
      <c r="J381" s="14" t="s">
        <v>1577</v>
      </c>
      <c r="K381" s="14" t="s">
        <v>1578</v>
      </c>
      <c r="L381" s="9" t="s">
        <v>108</v>
      </c>
      <c r="M381" s="16" t="s">
        <v>39</v>
      </c>
      <c r="N381" s="17">
        <v>2025</v>
      </c>
      <c r="O381" s="17">
        <v>2025</v>
      </c>
      <c r="P381" s="18">
        <f t="shared" si="5"/>
        <v>18</v>
      </c>
      <c r="Q381" s="9"/>
      <c r="R381" s="18">
        <v>18</v>
      </c>
      <c r="S381" s="18">
        <v>0</v>
      </c>
      <c r="T381" s="18">
        <v>0</v>
      </c>
      <c r="U381" s="18">
        <v>0</v>
      </c>
      <c r="V381" s="16" t="s">
        <v>39</v>
      </c>
      <c r="W381" s="9"/>
    </row>
    <row r="382" ht="24" spans="1:23">
      <c r="A382" s="9">
        <v>377</v>
      </c>
      <c r="B382" s="14" t="s">
        <v>1579</v>
      </c>
      <c r="C382" s="9" t="s">
        <v>1580</v>
      </c>
      <c r="D382" s="14" t="s">
        <v>32</v>
      </c>
      <c r="E382" s="14" t="s">
        <v>63</v>
      </c>
      <c r="F382" s="14" t="s">
        <v>130</v>
      </c>
      <c r="G382" s="14" t="s">
        <v>801</v>
      </c>
      <c r="H382" s="19" t="s">
        <v>237</v>
      </c>
      <c r="I382" s="14" t="s">
        <v>1539</v>
      </c>
      <c r="J382" s="14" t="s">
        <v>1581</v>
      </c>
      <c r="K382" s="14" t="s">
        <v>1582</v>
      </c>
      <c r="L382" s="16" t="s">
        <v>601</v>
      </c>
      <c r="M382" s="16" t="s">
        <v>39</v>
      </c>
      <c r="N382" s="17">
        <v>2025</v>
      </c>
      <c r="O382" s="17">
        <v>2025</v>
      </c>
      <c r="P382" s="18">
        <f t="shared" si="5"/>
        <v>19.8</v>
      </c>
      <c r="Q382" s="9"/>
      <c r="R382" s="18">
        <v>0</v>
      </c>
      <c r="S382" s="18">
        <v>19.8</v>
      </c>
      <c r="T382" s="18">
        <v>0</v>
      </c>
      <c r="U382" s="18">
        <v>0</v>
      </c>
      <c r="V382" s="16" t="s">
        <v>39</v>
      </c>
      <c r="W382" s="9"/>
    </row>
    <row r="383" ht="36" spans="1:23">
      <c r="A383" s="9">
        <v>378</v>
      </c>
      <c r="B383" s="14" t="s">
        <v>1583</v>
      </c>
      <c r="C383" s="9" t="s">
        <v>1584</v>
      </c>
      <c r="D383" s="14" t="s">
        <v>32</v>
      </c>
      <c r="E383" s="14" t="s">
        <v>63</v>
      </c>
      <c r="F383" s="14" t="s">
        <v>130</v>
      </c>
      <c r="G383" s="14" t="s">
        <v>312</v>
      </c>
      <c r="H383" s="14" t="s">
        <v>1572</v>
      </c>
      <c r="I383" s="14" t="s">
        <v>1539</v>
      </c>
      <c r="J383" s="14" t="s">
        <v>1548</v>
      </c>
      <c r="K383" s="14" t="s">
        <v>1585</v>
      </c>
      <c r="L383" s="9" t="s">
        <v>239</v>
      </c>
      <c r="M383" s="16" t="s">
        <v>39</v>
      </c>
      <c r="N383" s="17">
        <v>2025</v>
      </c>
      <c r="O383" s="17">
        <v>2025</v>
      </c>
      <c r="P383" s="18">
        <f t="shared" si="5"/>
        <v>17.5</v>
      </c>
      <c r="Q383" s="9"/>
      <c r="R383" s="18">
        <v>0</v>
      </c>
      <c r="S383" s="18">
        <v>17.5</v>
      </c>
      <c r="T383" s="18">
        <v>0</v>
      </c>
      <c r="U383" s="18">
        <v>0</v>
      </c>
      <c r="V383" s="16" t="s">
        <v>39</v>
      </c>
      <c r="W383" s="9"/>
    </row>
    <row r="384" ht="36" spans="1:23">
      <c r="A384" s="9">
        <v>379</v>
      </c>
      <c r="B384" s="14" t="s">
        <v>1586</v>
      </c>
      <c r="C384" s="9" t="s">
        <v>1587</v>
      </c>
      <c r="D384" s="14" t="s">
        <v>32</v>
      </c>
      <c r="E384" s="14" t="s">
        <v>63</v>
      </c>
      <c r="F384" s="14" t="s">
        <v>130</v>
      </c>
      <c r="G384" s="14" t="s">
        <v>312</v>
      </c>
      <c r="H384" s="14" t="s">
        <v>1572</v>
      </c>
      <c r="I384" s="14" t="s">
        <v>1539</v>
      </c>
      <c r="J384" s="14" t="s">
        <v>1548</v>
      </c>
      <c r="K384" s="14" t="s">
        <v>884</v>
      </c>
      <c r="L384" s="9" t="s">
        <v>622</v>
      </c>
      <c r="M384" s="16" t="s">
        <v>39</v>
      </c>
      <c r="N384" s="17">
        <v>2025</v>
      </c>
      <c r="O384" s="17">
        <v>2025</v>
      </c>
      <c r="P384" s="18">
        <f t="shared" si="5"/>
        <v>6.75</v>
      </c>
      <c r="Q384" s="9"/>
      <c r="R384" s="18">
        <v>0</v>
      </c>
      <c r="S384" s="18">
        <v>6.75</v>
      </c>
      <c r="T384" s="18">
        <v>0</v>
      </c>
      <c r="U384" s="18">
        <v>0</v>
      </c>
      <c r="V384" s="16" t="s">
        <v>39</v>
      </c>
      <c r="W384" s="9"/>
    </row>
    <row r="385" ht="60" spans="1:23">
      <c r="A385" s="9">
        <v>380</v>
      </c>
      <c r="B385" s="14" t="s">
        <v>1588</v>
      </c>
      <c r="C385" s="9" t="s">
        <v>1589</v>
      </c>
      <c r="D385" s="14" t="s">
        <v>234</v>
      </c>
      <c r="E385" s="14" t="s">
        <v>235</v>
      </c>
      <c r="F385" s="14" t="s">
        <v>236</v>
      </c>
      <c r="G385" s="14" t="s">
        <v>1499</v>
      </c>
      <c r="H385" s="14" t="s">
        <v>1590</v>
      </c>
      <c r="I385" s="14" t="s">
        <v>1539</v>
      </c>
      <c r="J385" s="14" t="s">
        <v>1591</v>
      </c>
      <c r="K385" s="14" t="s">
        <v>1592</v>
      </c>
      <c r="L385" s="9" t="s">
        <v>239</v>
      </c>
      <c r="M385" s="16" t="s">
        <v>39</v>
      </c>
      <c r="N385" s="17">
        <v>2025</v>
      </c>
      <c r="O385" s="17">
        <v>2025</v>
      </c>
      <c r="P385" s="18">
        <f t="shared" si="5"/>
        <v>380</v>
      </c>
      <c r="Q385" s="9"/>
      <c r="R385" s="18">
        <v>380</v>
      </c>
      <c r="S385" s="18">
        <v>0</v>
      </c>
      <c r="T385" s="18">
        <v>0</v>
      </c>
      <c r="U385" s="18">
        <v>0</v>
      </c>
      <c r="V385" s="16" t="s">
        <v>39</v>
      </c>
      <c r="W385" s="9"/>
    </row>
    <row r="386" ht="60" spans="1:23">
      <c r="A386" s="9">
        <v>381</v>
      </c>
      <c r="B386" s="14" t="s">
        <v>1593</v>
      </c>
      <c r="C386" s="9" t="s">
        <v>1594</v>
      </c>
      <c r="D386" s="14" t="s">
        <v>234</v>
      </c>
      <c r="E386" s="14" t="s">
        <v>235</v>
      </c>
      <c r="F386" s="14" t="s">
        <v>236</v>
      </c>
      <c r="G386" s="14" t="s">
        <v>312</v>
      </c>
      <c r="H386" s="14" t="s">
        <v>1595</v>
      </c>
      <c r="I386" s="14" t="s">
        <v>1539</v>
      </c>
      <c r="J386" s="14" t="s">
        <v>1548</v>
      </c>
      <c r="K386" s="19" t="s">
        <v>1596</v>
      </c>
      <c r="L386" s="9" t="s">
        <v>239</v>
      </c>
      <c r="M386" s="16" t="s">
        <v>39</v>
      </c>
      <c r="N386" s="17">
        <v>2025</v>
      </c>
      <c r="O386" s="17">
        <v>2025</v>
      </c>
      <c r="P386" s="18">
        <f t="shared" si="5"/>
        <v>6</v>
      </c>
      <c r="Q386" s="9"/>
      <c r="R386" s="18">
        <v>0</v>
      </c>
      <c r="S386" s="18">
        <v>0</v>
      </c>
      <c r="T386" s="18">
        <v>0</v>
      </c>
      <c r="U386" s="18">
        <v>6</v>
      </c>
      <c r="V386" s="16" t="s">
        <v>39</v>
      </c>
      <c r="W386" s="9"/>
    </row>
    <row r="387" ht="48" spans="1:23">
      <c r="A387" s="9">
        <v>382</v>
      </c>
      <c r="B387" s="14" t="s">
        <v>1597</v>
      </c>
      <c r="C387" s="9" t="s">
        <v>1598</v>
      </c>
      <c r="D387" s="14" t="s">
        <v>234</v>
      </c>
      <c r="E387" s="14" t="s">
        <v>235</v>
      </c>
      <c r="F387" s="14" t="s">
        <v>242</v>
      </c>
      <c r="G387" s="14" t="s">
        <v>801</v>
      </c>
      <c r="H387" s="14" t="s">
        <v>1599</v>
      </c>
      <c r="I387" s="14" t="s">
        <v>1539</v>
      </c>
      <c r="J387" s="14" t="s">
        <v>1599</v>
      </c>
      <c r="K387" s="14" t="s">
        <v>1600</v>
      </c>
      <c r="L387" s="9" t="s">
        <v>239</v>
      </c>
      <c r="M387" s="16" t="s">
        <v>39</v>
      </c>
      <c r="N387" s="17">
        <v>2025</v>
      </c>
      <c r="O387" s="17">
        <v>2025</v>
      </c>
      <c r="P387" s="18">
        <f t="shared" si="5"/>
        <v>22</v>
      </c>
      <c r="Q387" s="9"/>
      <c r="R387" s="18">
        <v>0</v>
      </c>
      <c r="S387" s="18">
        <v>22</v>
      </c>
      <c r="T387" s="18">
        <v>0</v>
      </c>
      <c r="U387" s="18">
        <v>0</v>
      </c>
      <c r="V387" s="16" t="s">
        <v>39</v>
      </c>
      <c r="W387" s="9"/>
    </row>
    <row r="388" ht="48" spans="1:23">
      <c r="A388" s="9">
        <v>383</v>
      </c>
      <c r="B388" s="14" t="s">
        <v>1601</v>
      </c>
      <c r="C388" s="9" t="s">
        <v>1602</v>
      </c>
      <c r="D388" s="14" t="s">
        <v>234</v>
      </c>
      <c r="E388" s="14" t="s">
        <v>235</v>
      </c>
      <c r="F388" s="14" t="s">
        <v>242</v>
      </c>
      <c r="G388" s="14" t="s">
        <v>801</v>
      </c>
      <c r="H388" s="14" t="s">
        <v>1603</v>
      </c>
      <c r="I388" s="14" t="s">
        <v>1539</v>
      </c>
      <c r="J388" s="14" t="s">
        <v>1604</v>
      </c>
      <c r="K388" s="14" t="s">
        <v>1605</v>
      </c>
      <c r="L388" s="9" t="s">
        <v>239</v>
      </c>
      <c r="M388" s="16" t="s">
        <v>39</v>
      </c>
      <c r="N388" s="17">
        <v>2025</v>
      </c>
      <c r="O388" s="17">
        <v>2025</v>
      </c>
      <c r="P388" s="18">
        <f t="shared" si="5"/>
        <v>50.5</v>
      </c>
      <c r="Q388" s="9"/>
      <c r="R388" s="18">
        <v>0</v>
      </c>
      <c r="S388" s="18">
        <v>50.5</v>
      </c>
      <c r="T388" s="18">
        <v>0</v>
      </c>
      <c r="U388" s="18">
        <v>0</v>
      </c>
      <c r="V388" s="16" t="s">
        <v>39</v>
      </c>
      <c r="W388" s="9"/>
    </row>
    <row r="389" ht="48" spans="1:23">
      <c r="A389" s="9">
        <v>384</v>
      </c>
      <c r="B389" s="14" t="s">
        <v>1606</v>
      </c>
      <c r="C389" s="9" t="s">
        <v>1607</v>
      </c>
      <c r="D389" s="14" t="s">
        <v>234</v>
      </c>
      <c r="E389" s="14" t="s">
        <v>235</v>
      </c>
      <c r="F389" s="14" t="s">
        <v>242</v>
      </c>
      <c r="G389" s="14" t="s">
        <v>312</v>
      </c>
      <c r="H389" s="14" t="s">
        <v>1599</v>
      </c>
      <c r="I389" s="14" t="s">
        <v>1539</v>
      </c>
      <c r="J389" s="14" t="s">
        <v>1599</v>
      </c>
      <c r="K389" s="14" t="s">
        <v>1608</v>
      </c>
      <c r="L389" s="9" t="s">
        <v>239</v>
      </c>
      <c r="M389" s="16" t="s">
        <v>39</v>
      </c>
      <c r="N389" s="17">
        <v>2025</v>
      </c>
      <c r="O389" s="17">
        <v>2025</v>
      </c>
      <c r="P389" s="18">
        <f t="shared" si="5"/>
        <v>15</v>
      </c>
      <c r="Q389" s="9"/>
      <c r="R389" s="18">
        <v>0</v>
      </c>
      <c r="S389" s="18">
        <v>15</v>
      </c>
      <c r="T389" s="18">
        <v>0</v>
      </c>
      <c r="U389" s="18">
        <v>0</v>
      </c>
      <c r="V389" s="16" t="s">
        <v>39</v>
      </c>
      <c r="W389" s="9"/>
    </row>
    <row r="390" ht="48" spans="1:23">
      <c r="A390" s="9">
        <v>385</v>
      </c>
      <c r="B390" s="14" t="s">
        <v>1609</v>
      </c>
      <c r="C390" s="9" t="s">
        <v>1610</v>
      </c>
      <c r="D390" s="14" t="s">
        <v>234</v>
      </c>
      <c r="E390" s="14" t="s">
        <v>615</v>
      </c>
      <c r="F390" s="14" t="s">
        <v>616</v>
      </c>
      <c r="G390" s="14" t="s">
        <v>801</v>
      </c>
      <c r="H390" s="14" t="s">
        <v>1599</v>
      </c>
      <c r="I390" s="14" t="s">
        <v>1539</v>
      </c>
      <c r="J390" s="14" t="s">
        <v>1548</v>
      </c>
      <c r="K390" s="14" t="s">
        <v>1054</v>
      </c>
      <c r="L390" s="9" t="s">
        <v>618</v>
      </c>
      <c r="M390" s="16" t="s">
        <v>39</v>
      </c>
      <c r="N390" s="17">
        <v>2025</v>
      </c>
      <c r="O390" s="17">
        <v>2025</v>
      </c>
      <c r="P390" s="18">
        <f t="shared" si="5"/>
        <v>5</v>
      </c>
      <c r="Q390" s="9"/>
      <c r="R390" s="18">
        <v>0</v>
      </c>
      <c r="S390" s="18">
        <v>5</v>
      </c>
      <c r="T390" s="18">
        <v>0</v>
      </c>
      <c r="U390" s="18">
        <v>0</v>
      </c>
      <c r="V390" s="16" t="s">
        <v>39</v>
      </c>
      <c r="W390" s="9"/>
    </row>
    <row r="391" ht="36" spans="1:23">
      <c r="A391" s="9">
        <v>386</v>
      </c>
      <c r="B391" s="14" t="s">
        <v>1611</v>
      </c>
      <c r="C391" s="9" t="s">
        <v>1612</v>
      </c>
      <c r="D391" s="14" t="s">
        <v>234</v>
      </c>
      <c r="E391" s="14" t="s">
        <v>615</v>
      </c>
      <c r="F391" s="14" t="s">
        <v>724</v>
      </c>
      <c r="G391" s="14" t="s">
        <v>312</v>
      </c>
      <c r="H391" s="14" t="s">
        <v>1613</v>
      </c>
      <c r="I391" s="14" t="s">
        <v>1539</v>
      </c>
      <c r="J391" s="14" t="s">
        <v>1553</v>
      </c>
      <c r="K391" s="14" t="s">
        <v>1614</v>
      </c>
      <c r="L391" s="9" t="s">
        <v>622</v>
      </c>
      <c r="M391" s="16" t="s">
        <v>39</v>
      </c>
      <c r="N391" s="17">
        <v>2025</v>
      </c>
      <c r="O391" s="17">
        <v>2025</v>
      </c>
      <c r="P391" s="18">
        <f t="shared" ref="P391:P402" si="6">R391+S391+T391+U391</f>
        <v>4.05</v>
      </c>
      <c r="Q391" s="9"/>
      <c r="R391" s="18">
        <v>0</v>
      </c>
      <c r="S391" s="18">
        <v>4.05</v>
      </c>
      <c r="T391" s="18">
        <v>0</v>
      </c>
      <c r="U391" s="18">
        <v>0</v>
      </c>
      <c r="V391" s="16" t="s">
        <v>39</v>
      </c>
      <c r="W391" s="9"/>
    </row>
    <row r="392" ht="67.5" spans="1:23">
      <c r="A392" s="9">
        <v>387</v>
      </c>
      <c r="B392" s="14" t="s">
        <v>1615</v>
      </c>
      <c r="C392" s="9" t="s">
        <v>1616</v>
      </c>
      <c r="D392" s="14" t="s">
        <v>234</v>
      </c>
      <c r="E392" s="14" t="s">
        <v>615</v>
      </c>
      <c r="F392" s="14" t="s">
        <v>724</v>
      </c>
      <c r="G392" s="14" t="s">
        <v>312</v>
      </c>
      <c r="H392" s="14" t="s">
        <v>1539</v>
      </c>
      <c r="I392" s="14" t="s">
        <v>1539</v>
      </c>
      <c r="J392" s="14" t="s">
        <v>1539</v>
      </c>
      <c r="K392" s="19" t="s">
        <v>1617</v>
      </c>
      <c r="L392" s="9" t="s">
        <v>412</v>
      </c>
      <c r="M392" s="16" t="s">
        <v>39</v>
      </c>
      <c r="N392" s="17">
        <v>2025</v>
      </c>
      <c r="O392" s="17">
        <v>2025</v>
      </c>
      <c r="P392" s="18">
        <f t="shared" si="6"/>
        <v>170</v>
      </c>
      <c r="Q392" s="9"/>
      <c r="R392" s="18">
        <v>0</v>
      </c>
      <c r="S392" s="18">
        <v>0</v>
      </c>
      <c r="T392" s="18">
        <v>0</v>
      </c>
      <c r="U392" s="18">
        <v>170</v>
      </c>
      <c r="V392" s="16" t="s">
        <v>39</v>
      </c>
      <c r="W392" s="9"/>
    </row>
    <row r="393" ht="36" spans="1:23">
      <c r="A393" s="9">
        <v>388</v>
      </c>
      <c r="B393" s="14" t="s">
        <v>1618</v>
      </c>
      <c r="C393" s="9" t="s">
        <v>1619</v>
      </c>
      <c r="D393" s="14" t="s">
        <v>234</v>
      </c>
      <c r="E393" s="14" t="s">
        <v>260</v>
      </c>
      <c r="F393" s="14" t="s">
        <v>415</v>
      </c>
      <c r="G393" s="14" t="s">
        <v>801</v>
      </c>
      <c r="H393" s="14" t="s">
        <v>1599</v>
      </c>
      <c r="I393" s="14" t="s">
        <v>1539</v>
      </c>
      <c r="J393" s="14" t="s">
        <v>1599</v>
      </c>
      <c r="K393" s="14" t="s">
        <v>1620</v>
      </c>
      <c r="L393" s="9" t="s">
        <v>622</v>
      </c>
      <c r="M393" s="16" t="s">
        <v>39</v>
      </c>
      <c r="N393" s="17">
        <v>2025</v>
      </c>
      <c r="O393" s="17">
        <v>2025</v>
      </c>
      <c r="P393" s="18">
        <f t="shared" si="6"/>
        <v>7.83</v>
      </c>
      <c r="Q393" s="9"/>
      <c r="R393" s="18">
        <v>0</v>
      </c>
      <c r="S393" s="18">
        <v>7.83</v>
      </c>
      <c r="T393" s="18">
        <v>0</v>
      </c>
      <c r="U393" s="18">
        <v>0</v>
      </c>
      <c r="V393" s="16" t="s">
        <v>39</v>
      </c>
      <c r="W393" s="9"/>
    </row>
    <row r="394" ht="36" spans="1:23">
      <c r="A394" s="9">
        <v>389</v>
      </c>
      <c r="B394" s="14" t="s">
        <v>1621</v>
      </c>
      <c r="C394" s="9" t="s">
        <v>1622</v>
      </c>
      <c r="D394" s="14" t="s">
        <v>234</v>
      </c>
      <c r="E394" s="14" t="s">
        <v>260</v>
      </c>
      <c r="F394" s="14" t="s">
        <v>415</v>
      </c>
      <c r="G394" s="14" t="s">
        <v>801</v>
      </c>
      <c r="H394" s="14" t="s">
        <v>1623</v>
      </c>
      <c r="I394" s="14" t="s">
        <v>1539</v>
      </c>
      <c r="J394" s="14" t="s">
        <v>1624</v>
      </c>
      <c r="K394" s="14" t="s">
        <v>1625</v>
      </c>
      <c r="L394" s="9" t="s">
        <v>622</v>
      </c>
      <c r="M394" s="16" t="s">
        <v>39</v>
      </c>
      <c r="N394" s="17">
        <v>2025</v>
      </c>
      <c r="O394" s="17">
        <v>2025</v>
      </c>
      <c r="P394" s="18">
        <f t="shared" si="6"/>
        <v>9.45</v>
      </c>
      <c r="Q394" s="9"/>
      <c r="R394" s="18">
        <v>0</v>
      </c>
      <c r="S394" s="18">
        <v>9.45</v>
      </c>
      <c r="T394" s="18">
        <v>0</v>
      </c>
      <c r="U394" s="18">
        <v>0</v>
      </c>
      <c r="V394" s="16" t="s">
        <v>39</v>
      </c>
      <c r="W394" s="9"/>
    </row>
    <row r="395" ht="48" spans="1:23">
      <c r="A395" s="9">
        <v>390</v>
      </c>
      <c r="B395" s="14" t="s">
        <v>1626</v>
      </c>
      <c r="C395" s="9" t="s">
        <v>1627</v>
      </c>
      <c r="D395" s="14" t="s">
        <v>32</v>
      </c>
      <c r="E395" s="14" t="s">
        <v>33</v>
      </c>
      <c r="F395" s="14" t="s">
        <v>34</v>
      </c>
      <c r="G395" s="14" t="s">
        <v>35</v>
      </c>
      <c r="H395" s="19" t="s">
        <v>237</v>
      </c>
      <c r="I395" s="14" t="s">
        <v>1628</v>
      </c>
      <c r="J395" s="14" t="s">
        <v>1628</v>
      </c>
      <c r="K395" s="14" t="s">
        <v>507</v>
      </c>
      <c r="L395" s="16" t="s">
        <v>1629</v>
      </c>
      <c r="M395" s="16" t="s">
        <v>39</v>
      </c>
      <c r="N395" s="17">
        <v>2025</v>
      </c>
      <c r="O395" s="17">
        <v>2025</v>
      </c>
      <c r="P395" s="18">
        <f t="shared" si="6"/>
        <v>2</v>
      </c>
      <c r="Q395" s="9"/>
      <c r="R395" s="18">
        <v>0</v>
      </c>
      <c r="S395" s="18">
        <v>2</v>
      </c>
      <c r="T395" s="18">
        <v>0</v>
      </c>
      <c r="U395" s="18">
        <v>0</v>
      </c>
      <c r="V395" s="16" t="s">
        <v>39</v>
      </c>
      <c r="W395" s="9"/>
    </row>
    <row r="396" ht="24" spans="1:23">
      <c r="A396" s="9">
        <v>391</v>
      </c>
      <c r="B396" s="14" t="s">
        <v>1630</v>
      </c>
      <c r="C396" s="9" t="s">
        <v>1631</v>
      </c>
      <c r="D396" s="14" t="s">
        <v>32</v>
      </c>
      <c r="E396" s="14" t="s">
        <v>33</v>
      </c>
      <c r="F396" s="14" t="s">
        <v>34</v>
      </c>
      <c r="G396" s="14" t="s">
        <v>35</v>
      </c>
      <c r="H396" s="14" t="s">
        <v>1628</v>
      </c>
      <c r="I396" s="14" t="s">
        <v>1628</v>
      </c>
      <c r="J396" s="14" t="s">
        <v>1628</v>
      </c>
      <c r="K396" s="14" t="s">
        <v>1632</v>
      </c>
      <c r="L396" s="16" t="s">
        <v>1463</v>
      </c>
      <c r="M396" s="16" t="s">
        <v>39</v>
      </c>
      <c r="N396" s="17">
        <v>2025</v>
      </c>
      <c r="O396" s="17">
        <v>2025</v>
      </c>
      <c r="P396" s="18">
        <f t="shared" si="6"/>
        <v>14.08</v>
      </c>
      <c r="Q396" s="9"/>
      <c r="R396" s="18">
        <v>0</v>
      </c>
      <c r="S396" s="18">
        <v>14.08</v>
      </c>
      <c r="T396" s="18">
        <v>0</v>
      </c>
      <c r="U396" s="18">
        <v>0</v>
      </c>
      <c r="V396" s="16" t="s">
        <v>39</v>
      </c>
      <c r="W396" s="9"/>
    </row>
    <row r="397" ht="36" spans="1:23">
      <c r="A397" s="9">
        <v>392</v>
      </c>
      <c r="B397" s="14" t="s">
        <v>1633</v>
      </c>
      <c r="C397" s="9" t="s">
        <v>1634</v>
      </c>
      <c r="D397" s="14" t="s">
        <v>32</v>
      </c>
      <c r="E397" s="14" t="s">
        <v>63</v>
      </c>
      <c r="F397" s="14" t="s">
        <v>64</v>
      </c>
      <c r="G397" s="14" t="s">
        <v>35</v>
      </c>
      <c r="H397" s="19" t="s">
        <v>237</v>
      </c>
      <c r="I397" s="14" t="s">
        <v>1628</v>
      </c>
      <c r="J397" s="14" t="s">
        <v>1635</v>
      </c>
      <c r="K397" s="14" t="s">
        <v>1636</v>
      </c>
      <c r="L397" s="9" t="s">
        <v>84</v>
      </c>
      <c r="M397" s="16" t="s">
        <v>39</v>
      </c>
      <c r="N397" s="17">
        <v>2025</v>
      </c>
      <c r="O397" s="17">
        <v>2025</v>
      </c>
      <c r="P397" s="18">
        <f t="shared" si="6"/>
        <v>10</v>
      </c>
      <c r="Q397" s="9"/>
      <c r="R397" s="18">
        <v>0</v>
      </c>
      <c r="S397" s="18">
        <v>10</v>
      </c>
      <c r="T397" s="18">
        <v>0</v>
      </c>
      <c r="U397" s="18">
        <v>0</v>
      </c>
      <c r="V397" s="16" t="s">
        <v>39</v>
      </c>
      <c r="W397" s="9"/>
    </row>
    <row r="398" ht="36" spans="1:23">
      <c r="A398" s="9">
        <v>393</v>
      </c>
      <c r="B398" s="14" t="s">
        <v>1637</v>
      </c>
      <c r="C398" s="9" t="s">
        <v>1638</v>
      </c>
      <c r="D398" s="14" t="s">
        <v>32</v>
      </c>
      <c r="E398" s="14" t="s">
        <v>63</v>
      </c>
      <c r="F398" s="14" t="s">
        <v>64</v>
      </c>
      <c r="G398" s="14" t="s">
        <v>35</v>
      </c>
      <c r="H398" s="14" t="s">
        <v>1639</v>
      </c>
      <c r="I398" s="14" t="s">
        <v>1628</v>
      </c>
      <c r="J398" s="14" t="s">
        <v>1639</v>
      </c>
      <c r="K398" s="14" t="s">
        <v>1640</v>
      </c>
      <c r="L398" s="9" t="s">
        <v>84</v>
      </c>
      <c r="M398" s="16" t="s">
        <v>39</v>
      </c>
      <c r="N398" s="17">
        <v>2025</v>
      </c>
      <c r="O398" s="17">
        <v>2025</v>
      </c>
      <c r="P398" s="18">
        <f t="shared" si="6"/>
        <v>10</v>
      </c>
      <c r="Q398" s="9"/>
      <c r="R398" s="18">
        <v>10</v>
      </c>
      <c r="S398" s="18">
        <v>0</v>
      </c>
      <c r="T398" s="18">
        <v>0</v>
      </c>
      <c r="U398" s="18">
        <v>0</v>
      </c>
      <c r="V398" s="16" t="s">
        <v>39</v>
      </c>
      <c r="W398" s="9"/>
    </row>
    <row r="399" ht="36" spans="1:23">
      <c r="A399" s="9">
        <v>394</v>
      </c>
      <c r="B399" s="14" t="s">
        <v>1641</v>
      </c>
      <c r="C399" s="9" t="s">
        <v>1642</v>
      </c>
      <c r="D399" s="14" t="s">
        <v>32</v>
      </c>
      <c r="E399" s="14" t="s">
        <v>63</v>
      </c>
      <c r="F399" s="14" t="s">
        <v>64</v>
      </c>
      <c r="G399" s="14" t="s">
        <v>35</v>
      </c>
      <c r="H399" s="19" t="s">
        <v>237</v>
      </c>
      <c r="I399" s="14" t="s">
        <v>1628</v>
      </c>
      <c r="J399" s="14" t="s">
        <v>1643</v>
      </c>
      <c r="K399" s="14" t="s">
        <v>1644</v>
      </c>
      <c r="L399" s="9" t="s">
        <v>98</v>
      </c>
      <c r="M399" s="16" t="s">
        <v>39</v>
      </c>
      <c r="N399" s="17">
        <v>2025</v>
      </c>
      <c r="O399" s="17">
        <v>2025</v>
      </c>
      <c r="P399" s="18">
        <f t="shared" si="6"/>
        <v>6.5</v>
      </c>
      <c r="Q399" s="9"/>
      <c r="R399" s="18">
        <v>6.5</v>
      </c>
      <c r="S399" s="18">
        <v>0</v>
      </c>
      <c r="T399" s="18">
        <v>0</v>
      </c>
      <c r="U399" s="18">
        <v>0</v>
      </c>
      <c r="V399" s="16" t="s">
        <v>39</v>
      </c>
      <c r="W399" s="9"/>
    </row>
    <row r="400" ht="27" spans="1:23">
      <c r="A400" s="9">
        <v>395</v>
      </c>
      <c r="B400" s="14" t="s">
        <v>1645</v>
      </c>
      <c r="C400" s="9" t="s">
        <v>1646</v>
      </c>
      <c r="D400" s="14" t="s">
        <v>32</v>
      </c>
      <c r="E400" s="14" t="s">
        <v>63</v>
      </c>
      <c r="F400" s="14" t="s">
        <v>130</v>
      </c>
      <c r="G400" s="14" t="s">
        <v>35</v>
      </c>
      <c r="H400" s="14" t="s">
        <v>1647</v>
      </c>
      <c r="I400" s="14" t="s">
        <v>1628</v>
      </c>
      <c r="J400" s="14" t="s">
        <v>1647</v>
      </c>
      <c r="K400" s="14" t="s">
        <v>1648</v>
      </c>
      <c r="L400" s="16" t="s">
        <v>1483</v>
      </c>
      <c r="M400" s="16" t="s">
        <v>39</v>
      </c>
      <c r="N400" s="17">
        <v>2025</v>
      </c>
      <c r="O400" s="17">
        <v>2025</v>
      </c>
      <c r="P400" s="18">
        <f t="shared" si="6"/>
        <v>200</v>
      </c>
      <c r="Q400" s="9"/>
      <c r="R400" s="18">
        <v>0</v>
      </c>
      <c r="S400" s="18">
        <v>200</v>
      </c>
      <c r="T400" s="18">
        <v>0</v>
      </c>
      <c r="U400" s="18">
        <v>0</v>
      </c>
      <c r="V400" s="16" t="s">
        <v>39</v>
      </c>
      <c r="W400" s="9"/>
    </row>
    <row r="401" ht="48" spans="1:23">
      <c r="A401" s="9">
        <v>396</v>
      </c>
      <c r="B401" s="14" t="s">
        <v>1649</v>
      </c>
      <c r="C401" s="9" t="s">
        <v>1650</v>
      </c>
      <c r="D401" s="14" t="s">
        <v>234</v>
      </c>
      <c r="E401" s="14" t="s">
        <v>235</v>
      </c>
      <c r="F401" s="14" t="s">
        <v>247</v>
      </c>
      <c r="G401" s="14" t="s">
        <v>35</v>
      </c>
      <c r="H401" s="14" t="s">
        <v>1651</v>
      </c>
      <c r="I401" s="14" t="s">
        <v>1628</v>
      </c>
      <c r="J401" s="14" t="s">
        <v>1651</v>
      </c>
      <c r="K401" s="14" t="s">
        <v>1652</v>
      </c>
      <c r="L401" s="9" t="s">
        <v>108</v>
      </c>
      <c r="M401" s="16" t="s">
        <v>39</v>
      </c>
      <c r="N401" s="17">
        <v>2025</v>
      </c>
      <c r="O401" s="17">
        <v>2025</v>
      </c>
      <c r="P401" s="18">
        <f t="shared" si="6"/>
        <v>20.75</v>
      </c>
      <c r="Q401" s="9"/>
      <c r="R401" s="18">
        <v>0</v>
      </c>
      <c r="S401" s="18">
        <v>20.75</v>
      </c>
      <c r="T401" s="18">
        <v>0</v>
      </c>
      <c r="U401" s="18">
        <v>0</v>
      </c>
      <c r="V401" s="16" t="s">
        <v>39</v>
      </c>
      <c r="W401" s="9"/>
    </row>
    <row r="402" ht="48" spans="1:23">
      <c r="A402" s="9">
        <v>397</v>
      </c>
      <c r="B402" s="14" t="s">
        <v>1653</v>
      </c>
      <c r="C402" s="9" t="s">
        <v>1654</v>
      </c>
      <c r="D402" s="14" t="s">
        <v>234</v>
      </c>
      <c r="E402" s="14" t="s">
        <v>235</v>
      </c>
      <c r="F402" s="14" t="s">
        <v>198</v>
      </c>
      <c r="G402" s="14" t="s">
        <v>35</v>
      </c>
      <c r="H402" s="14" t="s">
        <v>1655</v>
      </c>
      <c r="I402" s="14" t="s">
        <v>1628</v>
      </c>
      <c r="J402" s="14" t="s">
        <v>1655</v>
      </c>
      <c r="K402" s="14" t="s">
        <v>1656</v>
      </c>
      <c r="L402" s="9" t="s">
        <v>98</v>
      </c>
      <c r="M402" s="16" t="s">
        <v>39</v>
      </c>
      <c r="N402" s="17">
        <v>2025</v>
      </c>
      <c r="O402" s="17">
        <v>2025</v>
      </c>
      <c r="P402" s="18">
        <f t="shared" si="6"/>
        <v>3.25</v>
      </c>
      <c r="Q402" s="9"/>
      <c r="R402" s="18">
        <v>0</v>
      </c>
      <c r="S402" s="18">
        <v>3.25</v>
      </c>
      <c r="T402" s="18">
        <v>0</v>
      </c>
      <c r="U402" s="18">
        <v>0</v>
      </c>
      <c r="V402" s="16" t="s">
        <v>39</v>
      </c>
      <c r="W402" s="9"/>
    </row>
    <row r="404" ht="20.25" spans="1:23">
      <c r="H404" s="22"/>
    </row>
    <row r="405" ht="20.25" spans="1:23">
      <c r="H405" s="22"/>
    </row>
    <row r="406" ht="20.25" spans="1:23">
      <c r="H406" s="22"/>
      <c r="I406" s="22"/>
    </row>
    <row r="407" ht="20.25" spans="1:23">
      <c r="H407" s="22"/>
      <c r="I407" s="22"/>
    </row>
    <row r="408" ht="20.25" spans="1:23">
      <c r="H408" s="22"/>
      <c r="I408" s="22"/>
    </row>
    <row r="409" ht="20.25" spans="1:23">
      <c r="I409" s="22"/>
    </row>
    <row r="410" ht="20.25" spans="1:23">
      <c r="I410" s="22"/>
    </row>
  </sheetData>
  <mergeCells count="10">
    <mergeCell ref="A2:W2"/>
    <mergeCell ref="C3:F3"/>
    <mergeCell ref="G3:L3"/>
    <mergeCell ref="M3:O3"/>
    <mergeCell ref="R3:V3"/>
    <mergeCell ref="A3:A4"/>
    <mergeCell ref="B3:B4"/>
    <mergeCell ref="P3:P4"/>
    <mergeCell ref="Q3:Q4"/>
    <mergeCell ref="W3:W4"/>
  </mergeCells>
  <conditionalFormatting sqref="C3:C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LAST STARDUST</cp:lastModifiedBy>
  <dcterms:created xsi:type="dcterms:W3CDTF">2025-11-11T02:31:00Z</dcterms:created>
  <dcterms:modified xsi:type="dcterms:W3CDTF">2025-11-12T02:23:51Z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93DDC273814545ADA168CE99E00F1AA7_13</vt:lpwstr>
  </property>
  <property fmtid="{D5CDD505-2E9C-101B-9397-08002B2CF9AE}" pid="3" name="KSOProductBuildVer">
    <vt:lpwstr>2052-12.1.0.23542</vt:lpwstr>
  </property>
</Properties>
</file>