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新增地方政府一般债券情况表!$A$6:$N$8</definedName>
    <definedName name="_xlnm._FilterDatabase" localSheetId="1" hidden="1">新增地方政府专项债券情况表!$A$6:$P$22</definedName>
    <definedName name="_xlnm._FilterDatabase" localSheetId="2" hidden="1">新增地方政府一般债券资金收支情况表!$A$6:$M$19</definedName>
    <definedName name="_xlnm._FilterDatabase" localSheetId="3" hidden="1">新增地方政府专项债券资金收支情况表!$A$7:$G$29</definedName>
    <definedName name="_xlnm.Print_Area" localSheetId="3">新增地方政府专项债券资金收支情况表!$B$3:$F$19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comments2.xml><?xml version="1.0" encoding="utf-8"?>
<comments xmlns="http://schemas.openxmlformats.org/spreadsheetml/2006/main">
  <authors>
    <author>86159</author>
  </authors>
  <commentList>
    <comment ref="O5" authorId="0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M6" authorId="0">
      <text>
        <r>
          <rPr>
            <sz val="9"/>
            <rFont val="宋体"/>
            <charset val="134"/>
          </rPr>
          <t xml:space="preserve">刘琳:
项目已实现投资是指项目截至目前投入的金额，根据项目实际情况填报金额，注意此数据一定要大于债券发行的额度，应不超过项目总投资。
</t>
        </r>
      </text>
    </comment>
  </commentList>
</comments>
</file>

<file path=xl/sharedStrings.xml><?xml version="1.0" encoding="utf-8"?>
<sst xmlns="http://schemas.openxmlformats.org/spreadsheetml/2006/main" count="225" uniqueCount="103">
  <si>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</si>
  <si>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</si>
  <si>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</si>
  <si>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</si>
  <si>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</si>
  <si>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</si>
  <si>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</si>
  <si>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</si>
  <si>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</si>
  <si>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</si>
  <si>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</si>
  <si>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</si>
  <si>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</si>
  <si>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</si>
  <si>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</si>
  <si>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</si>
  <si>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蓬溪县经开区管委会</t>
  </si>
  <si>
    <t>2015年四川省政府一般债券（十二期）</t>
  </si>
  <si>
    <t>1568015</t>
  </si>
  <si>
    <t>一般债券</t>
  </si>
  <si>
    <t>2015-10-10</t>
  </si>
  <si>
    <t>3.56</t>
  </si>
  <si>
    <t>10年</t>
  </si>
  <si>
    <t>蓬溪县上游工业园梨园棚户区安置房</t>
  </si>
  <si>
    <t>表2</t>
  </si>
  <si>
    <t>截至2024年末新增地方政府专项债券情况表</t>
  </si>
  <si>
    <t>单位：亿元</t>
  </si>
  <si>
    <t>债券项目资产类型</t>
  </si>
  <si>
    <t>已取得项目收益</t>
  </si>
  <si>
    <t>备注</t>
  </si>
  <si>
    <t>四川蓬溪经济开发区管理委员会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</si>
  <si>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年四川省城乡基础设施建设专项债券（十八期）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年四川省政府专项债券（六十五期）</t>
    </r>
  </si>
  <si>
    <t>160731</t>
  </si>
  <si>
    <t>其他自平衡专项债券</t>
  </si>
  <si>
    <t>2020-05-18</t>
  </si>
  <si>
    <t>2.93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</si>
  <si>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</si>
  <si>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产业园区基础设施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</si>
  <si>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</t>
    </r>
    <r>
      <rPr>
        <sz val="9"/>
        <rFont val="宋体"/>
        <charset val="0"/>
      </rPr>
      <t>遂宁市蓬溪县上游工业园基础设施建设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</si>
  <si>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</t>
    </r>
    <r>
      <rPr>
        <sz val="10"/>
        <rFont val="Arial"/>
        <charset val="0"/>
      </rPr>
      <t>11</t>
    </r>
    <r>
      <rPr>
        <sz val="10"/>
        <rFont val="宋体"/>
        <charset val="0"/>
      </rPr>
      <t>期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年四川省政府专项债券（五十期）</t>
    </r>
  </si>
  <si>
    <t>2005181</t>
  </si>
  <si>
    <t>普通专项债券</t>
  </si>
  <si>
    <t>2020-02-27</t>
  </si>
  <si>
    <t>3.08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</si>
  <si>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年四川省工业园区建设专项债券（六期）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年四川省政府专项债券（三十五期）</t>
    </r>
  </si>
  <si>
    <t>160627</t>
  </si>
  <si>
    <t>2020-01-10</t>
  </si>
  <si>
    <t>3.38</t>
  </si>
  <si>
    <t>2022年四川省城市更新和产业升级基础设施专项债券（四期）-2022年四川省政府专项债券（五十一期）</t>
  </si>
  <si>
    <t>15年</t>
  </si>
  <si>
    <t>其他农村建设</t>
  </si>
  <si>
    <t>蓬溪经济开发区双创产业园项目</t>
  </si>
  <si>
    <t>2023年四川省城乡基础设施建设专项债券（三十六期）-2023年四川省政府专项债券（三十七期）</t>
  </si>
  <si>
    <t>2022年四川省城乡基础设施建设专项债券（九期）-2022年四川省政府专项债券（二十五期）</t>
  </si>
  <si>
    <t>2022年四川省城乡基础设施建设专项债券（十六期）-2022年四川省政府专项债券（七十二期）</t>
  </si>
  <si>
    <t>四川蓬溪特色经济开发区金桥特色产业园项目</t>
  </si>
  <si>
    <t>2023年四川省城乡基础设施建设专项债券（十一期）-2023年四川省政府专项债券（十一期）</t>
  </si>
  <si>
    <r>
      <rPr>
        <sz val="10"/>
        <rFont val="Times New Roman"/>
        <charset val="0"/>
      </rPr>
      <t>15</t>
    </r>
    <r>
      <rPr>
        <sz val="10"/>
        <rFont val="方正仿宋简体"/>
        <charset val="134"/>
      </rPr>
      <t>年</t>
    </r>
  </si>
  <si>
    <t>2023年四川省城乡基础设施建设专项债券（三十七期）-2023年四川省政府专项债券（三十八期）</t>
  </si>
  <si>
    <t>20年</t>
  </si>
  <si>
    <t xml:space="preserve">蓬溪县四川绿色经济产业园配套基础设施项目  </t>
  </si>
  <si>
    <t>2022年四川省城乡基础设施建设专项债券（十期）-2022年四川省政府专项债券（二十六期）</t>
  </si>
  <si>
    <t>蓬溪县四川绿色经济产业园配套基础设施项目</t>
  </si>
  <si>
    <t>2024年四川省政府专项债券（十期）</t>
  </si>
  <si>
    <t>其他领域专项债券</t>
  </si>
  <si>
    <t>2024-05-16</t>
  </si>
  <si>
    <t>其他公共基础设施</t>
  </si>
  <si>
    <t>四川蓬溪经开区仓储物流中心及配套基础设施建设项目</t>
  </si>
  <si>
    <t>2024年四川省政府专项债券（二十三期）</t>
  </si>
  <si>
    <t>2024-08-29</t>
  </si>
  <si>
    <t>2024年四川省政府专项债券（三十三期）</t>
  </si>
  <si>
    <t>2024-09-26</t>
  </si>
  <si>
    <t>水利公共基础设施（水文基础设施工程）</t>
  </si>
  <si>
    <t>蓬溪县金桥给排水管网基础设施建设</t>
  </si>
  <si>
    <t>市政公共基础设施（城市轨道交通）</t>
  </si>
  <si>
    <t>遂宁金桥新区中央大道及滨江路1、2、3段道路工程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</si>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</sst>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.00_ "/>
    <numFmt numFmtId="179" formatCode="yyyy/m/d;@"/>
    <numFmt numFmtId="180" formatCode="#,##0.00####"/>
  </numFmts>
  <fonts count="5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indexed="8"/>
      <name val="仿宋_GB2312"/>
      <charset val="1"/>
    </font>
    <font>
      <sz val="11"/>
      <color indexed="8"/>
      <name val="宋体"/>
      <charset val="134"/>
      <scheme val="minor"/>
    </font>
    <font>
      <sz val="12"/>
      <color indexed="8"/>
      <name val="宋体"/>
      <charset val="1"/>
    </font>
    <font>
      <sz val="9"/>
      <name val="仿宋_GB2312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SimSun"/>
      <charset val="134"/>
    </font>
    <font>
      <sz val="10"/>
      <color rgb="FF00B0F0"/>
      <name val="宋体"/>
      <charset val="0"/>
    </font>
    <font>
      <sz val="11"/>
      <color theme="1"/>
      <name val="宋体"/>
      <charset val="134"/>
      <scheme val="minor"/>
    </font>
    <font>
      <sz val="9"/>
      <name val="宋体"/>
      <charset val="1"/>
      <scheme val="minor"/>
    </font>
    <font>
      <sz val="9"/>
      <name val="宋体"/>
      <charset val="0"/>
    </font>
    <font>
      <sz val="11"/>
      <color rgb="FF7030A0"/>
      <name val="宋体"/>
      <charset val="1"/>
      <scheme val="minor"/>
    </font>
    <font>
      <sz val="11"/>
      <name val="宋体"/>
      <charset val="1"/>
      <scheme val="minor"/>
    </font>
    <font>
      <sz val="11"/>
      <color rgb="FF00B0F0"/>
      <name val="宋体"/>
      <charset val="1"/>
      <scheme val="minor"/>
    </font>
    <font>
      <sz val="10"/>
      <name val="Times New Roman"/>
      <charset val="0"/>
    </font>
    <font>
      <sz val="10"/>
      <color theme="1"/>
      <name val="宋体"/>
      <charset val="134"/>
    </font>
    <font>
      <sz val="9.75"/>
      <color rgb="FF000000"/>
      <name val="helvetica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10"/>
      <name val="方正仿宋简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3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5" borderId="17" applyNumberFormat="0" applyAlignment="0" applyProtection="0">
      <alignment vertical="center"/>
    </xf>
    <xf numFmtId="0" fontId="39" fillId="6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2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10" fontId="15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 shrinkToFit="1"/>
    </xf>
    <xf numFmtId="10" fontId="1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 shrinkToFit="1"/>
    </xf>
    <xf numFmtId="178" fontId="16" fillId="2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78" fontId="16" fillId="0" borderId="3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H7" sqref="H7"/>
    </sheetView>
  </sheetViews>
  <sheetFormatPr defaultColWidth="10" defaultRowHeight="13.5" outlineLevelRow="7"/>
  <cols>
    <col min="1" max="1" width="9" hidden="1"/>
    <col min="2" max="2" width="9"/>
    <col min="3" max="3" width="36.5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2" width="12.125" style="36" customWidth="1"/>
    <col min="13" max="13" width="12.125" style="38" customWidth="1"/>
    <col min="14" max="14" width="14.3666666666667" customWidth="1"/>
  </cols>
  <sheetData>
    <row r="1" ht="69" customHeight="1" spans="1:13">
      <c r="A1" s="40">
        <v>0</v>
      </c>
      <c r="B1" s="41" t="s">
        <v>0</v>
      </c>
      <c r="C1" s="41"/>
      <c r="D1" s="41"/>
      <c r="E1" s="41"/>
      <c r="F1" s="41"/>
      <c r="G1" s="41"/>
      <c r="H1" s="41"/>
      <c r="I1" s="41"/>
      <c r="J1" s="106"/>
      <c r="K1" s="106"/>
      <c r="L1" s="106"/>
      <c r="M1" s="107"/>
    </row>
    <row r="2" ht="48" customHeight="1" spans="1:13">
      <c r="A2" s="40"/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108"/>
    </row>
    <row r="3" ht="27.85" customHeight="1" spans="1:13">
      <c r="A3" s="40">
        <v>0</v>
      </c>
      <c r="B3" s="40"/>
      <c r="C3" s="101" t="s">
        <v>2</v>
      </c>
      <c r="D3" s="101"/>
      <c r="E3" s="101"/>
      <c r="F3" s="101"/>
      <c r="G3" s="101"/>
      <c r="H3" s="101"/>
      <c r="I3" s="101"/>
      <c r="J3" s="101"/>
      <c r="K3" s="101"/>
      <c r="L3" s="101"/>
      <c r="M3" s="109"/>
    </row>
    <row r="4" ht="14.3" customHeight="1" spans="1:13">
      <c r="A4" s="40">
        <v>0</v>
      </c>
      <c r="B4" s="40"/>
      <c r="C4" s="102"/>
      <c r="D4" s="102"/>
      <c r="E4" s="102"/>
      <c r="F4" s="102"/>
      <c r="G4" s="102"/>
      <c r="H4" s="102"/>
      <c r="I4" s="102"/>
      <c r="J4" s="69"/>
      <c r="K4" s="48"/>
      <c r="L4" s="48"/>
      <c r="M4" s="70"/>
    </row>
    <row r="5" ht="33" customHeight="1" spans="1:14">
      <c r="A5" s="40">
        <v>0</v>
      </c>
      <c r="B5" s="50" t="s">
        <v>3</v>
      </c>
      <c r="C5" s="50"/>
      <c r="D5" s="50"/>
      <c r="E5" s="50"/>
      <c r="F5" s="50"/>
      <c r="G5" s="50"/>
      <c r="H5" s="50"/>
      <c r="I5" s="50"/>
      <c r="J5" s="110" t="s">
        <v>4</v>
      </c>
      <c r="K5" s="111"/>
      <c r="L5" s="112" t="s">
        <v>5</v>
      </c>
      <c r="M5" s="113"/>
      <c r="N5" s="114" t="s">
        <v>6</v>
      </c>
    </row>
    <row r="6" ht="33" customHeight="1" spans="1:14">
      <c r="A6" s="40">
        <v>0</v>
      </c>
      <c r="B6" s="50" t="s">
        <v>7</v>
      </c>
      <c r="C6" s="50" t="s">
        <v>8</v>
      </c>
      <c r="D6" s="50" t="s">
        <v>9</v>
      </c>
      <c r="E6" s="50" t="s">
        <v>10</v>
      </c>
      <c r="F6" s="50" t="s">
        <v>11</v>
      </c>
      <c r="G6" s="50" t="s">
        <v>12</v>
      </c>
      <c r="H6" s="50" t="s">
        <v>13</v>
      </c>
      <c r="I6" s="50" t="s">
        <v>14</v>
      </c>
      <c r="J6" s="115"/>
      <c r="K6" s="116" t="s">
        <v>15</v>
      </c>
      <c r="L6" s="117"/>
      <c r="M6" s="118" t="s">
        <v>15</v>
      </c>
      <c r="N6" s="119"/>
    </row>
    <row r="7" ht="39" customHeight="1" spans="2:14">
      <c r="B7" s="91"/>
      <c r="C7" s="103"/>
      <c r="D7" s="104"/>
      <c r="E7" s="91"/>
      <c r="F7" s="91">
        <f>SUM(F8:F14)</f>
        <v>0.021</v>
      </c>
      <c r="G7" s="91"/>
      <c r="H7" s="91"/>
      <c r="I7" s="91"/>
      <c r="J7" s="83">
        <f>SUM(J8:J8)</f>
        <v>0.6630874</v>
      </c>
      <c r="K7" s="83">
        <f>SUM(K8:K8)</f>
        <v>0.021</v>
      </c>
      <c r="L7" s="83"/>
      <c r="M7" s="90">
        <f>SUM(M8:M23)</f>
        <v>0.021</v>
      </c>
      <c r="N7" s="91"/>
    </row>
    <row r="8" ht="24" spans="2:14">
      <c r="B8" s="52" t="s">
        <v>16</v>
      </c>
      <c r="C8" s="15" t="s">
        <v>17</v>
      </c>
      <c r="D8" s="15" t="s">
        <v>18</v>
      </c>
      <c r="E8" s="15" t="s">
        <v>19</v>
      </c>
      <c r="F8" s="105">
        <v>0.021</v>
      </c>
      <c r="G8" s="15" t="s">
        <v>20</v>
      </c>
      <c r="H8" s="15" t="s">
        <v>21</v>
      </c>
      <c r="I8" s="15" t="s">
        <v>22</v>
      </c>
      <c r="J8" s="32">
        <v>0.6630874</v>
      </c>
      <c r="K8" s="105">
        <v>0.021</v>
      </c>
      <c r="L8" s="32">
        <v>0.6630874</v>
      </c>
      <c r="M8" s="120">
        <v>0.021</v>
      </c>
      <c r="N8" s="79" t="s">
        <v>23</v>
      </c>
    </row>
  </sheetData>
  <autoFilter xmlns:etc="http://www.wps.cn/officeDocument/2017/etCustomData" ref="A6:N8" etc:filterBottomFollowUsedRange="0">
    <extLst/>
  </autoFilter>
  <mergeCells count="7">
    <mergeCell ref="B1:M1"/>
    <mergeCell ref="B2:C2"/>
    <mergeCell ref="C3:M3"/>
    <mergeCell ref="B5:I5"/>
    <mergeCell ref="J5:K5"/>
    <mergeCell ref="L5:M5"/>
    <mergeCell ref="N5:N6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110" zoomScaleNormal="110" workbookViewId="0">
      <pane xSplit="3" ySplit="6" topLeftCell="D11" activePane="bottomRight" state="frozen"/>
      <selection/>
      <selection pane="topRight"/>
      <selection pane="bottomLeft"/>
      <selection pane="bottomRight" activeCell="O14" sqref="O14:O16"/>
    </sheetView>
  </sheetViews>
  <sheetFormatPr defaultColWidth="10" defaultRowHeight="13.5"/>
  <cols>
    <col min="1" max="1" width="9" hidden="1"/>
    <col min="2" max="2" width="10.725" style="36" customWidth="1"/>
    <col min="3" max="3" width="16.5416666666667" style="36" customWidth="1"/>
    <col min="4" max="6" width="9.125" style="37" customWidth="1"/>
    <col min="7" max="7" width="12.7583333333333" style="36" customWidth="1"/>
    <col min="8" max="9" width="9.125" style="36" customWidth="1"/>
    <col min="10" max="10" width="8.625" style="37" customWidth="1"/>
    <col min="11" max="12" width="9.125" style="36" customWidth="1"/>
    <col min="13" max="13" width="9.125" style="38" customWidth="1"/>
    <col min="14" max="14" width="15.8166666666667" style="38" customWidth="1"/>
    <col min="15" max="15" width="9.125" style="38" customWidth="1"/>
    <col min="16" max="16" width="11" style="39" customWidth="1"/>
    <col min="17" max="16384" width="10" style="36"/>
  </cols>
  <sheetData>
    <row r="1" s="36" customFormat="1" ht="59" customHeight="1" spans="1:16">
      <c r="A1" s="40">
        <v>0</v>
      </c>
      <c r="B1" s="41" t="s">
        <v>0</v>
      </c>
      <c r="C1" s="41"/>
      <c r="D1" s="42"/>
      <c r="E1" s="42"/>
      <c r="F1" s="42"/>
      <c r="G1" s="41"/>
      <c r="H1" s="41"/>
      <c r="I1" s="41"/>
      <c r="J1" s="42"/>
      <c r="K1" s="41"/>
      <c r="L1" s="41"/>
      <c r="M1" s="65"/>
      <c r="N1" s="65"/>
      <c r="O1" s="65"/>
      <c r="P1" s="41"/>
    </row>
    <row r="2" s="36" customFormat="1" ht="59" customHeight="1" spans="1:16">
      <c r="A2" s="40"/>
      <c r="B2" s="43" t="s">
        <v>24</v>
      </c>
      <c r="C2" s="43"/>
      <c r="D2" s="44"/>
      <c r="E2" s="25"/>
      <c r="F2" s="25"/>
      <c r="G2" s="45"/>
      <c r="H2" s="45"/>
      <c r="I2" s="45"/>
      <c r="J2" s="25"/>
      <c r="K2" s="45"/>
      <c r="L2" s="45"/>
      <c r="M2" s="66"/>
      <c r="N2" s="66"/>
      <c r="O2" s="38"/>
      <c r="P2" s="39"/>
    </row>
    <row r="3" s="36" customFormat="1" ht="27.85" customHeight="1" spans="1:16">
      <c r="A3" s="40">
        <v>0</v>
      </c>
      <c r="B3" s="46"/>
      <c r="C3" s="47" t="s">
        <v>25</v>
      </c>
      <c r="D3" s="7"/>
      <c r="E3" s="7"/>
      <c r="F3" s="7"/>
      <c r="G3" s="47"/>
      <c r="H3" s="47"/>
      <c r="I3" s="47"/>
      <c r="J3" s="7"/>
      <c r="K3" s="47"/>
      <c r="L3" s="47"/>
      <c r="M3" s="67"/>
      <c r="N3" s="67"/>
      <c r="O3" s="67"/>
      <c r="P3" s="47"/>
    </row>
    <row r="4" s="36" customFormat="1" ht="14.3" customHeight="1" spans="1:16">
      <c r="A4" s="40">
        <v>0</v>
      </c>
      <c r="B4" s="46"/>
      <c r="C4" s="48"/>
      <c r="D4" s="49"/>
      <c r="E4" s="49"/>
      <c r="F4" s="49"/>
      <c r="G4" s="48"/>
      <c r="H4" s="48"/>
      <c r="I4" s="48"/>
      <c r="J4" s="68"/>
      <c r="K4" s="69"/>
      <c r="L4" s="48"/>
      <c r="M4" s="70"/>
      <c r="N4" s="70"/>
      <c r="O4" s="71"/>
      <c r="P4" s="72" t="s">
        <v>26</v>
      </c>
    </row>
    <row r="5" s="36" customFormat="1" ht="30" customHeight="1" spans="1:16">
      <c r="A5" s="40">
        <v>0</v>
      </c>
      <c r="B5" s="50" t="s">
        <v>3</v>
      </c>
      <c r="C5" s="50"/>
      <c r="D5" s="10"/>
      <c r="E5" s="10"/>
      <c r="F5" s="10"/>
      <c r="G5" s="50"/>
      <c r="H5" s="50"/>
      <c r="I5" s="50"/>
      <c r="J5" s="10" t="s">
        <v>27</v>
      </c>
      <c r="K5" s="50" t="s">
        <v>4</v>
      </c>
      <c r="L5" s="50"/>
      <c r="M5" s="73" t="s">
        <v>5</v>
      </c>
      <c r="N5" s="73"/>
      <c r="O5" s="73" t="s">
        <v>28</v>
      </c>
      <c r="P5" s="50" t="s">
        <v>29</v>
      </c>
    </row>
    <row r="6" s="36" customFormat="1" ht="48" customHeight="1" spans="1:16">
      <c r="A6" s="40">
        <v>0</v>
      </c>
      <c r="B6" s="50" t="s">
        <v>7</v>
      </c>
      <c r="C6" s="50" t="s">
        <v>8</v>
      </c>
      <c r="D6" s="10" t="s">
        <v>9</v>
      </c>
      <c r="E6" s="10" t="s">
        <v>10</v>
      </c>
      <c r="F6" s="10" t="s">
        <v>11</v>
      </c>
      <c r="G6" s="50" t="s">
        <v>12</v>
      </c>
      <c r="H6" s="50" t="s">
        <v>13</v>
      </c>
      <c r="I6" s="50" t="s">
        <v>14</v>
      </c>
      <c r="J6" s="10"/>
      <c r="K6" s="50"/>
      <c r="L6" s="50" t="s">
        <v>15</v>
      </c>
      <c r="M6" s="73"/>
      <c r="N6" s="73" t="s">
        <v>15</v>
      </c>
      <c r="O6" s="73"/>
      <c r="P6" s="50"/>
    </row>
    <row r="7" customFormat="1" ht="48" customHeight="1" spans="1:16">
      <c r="A7" s="40"/>
      <c r="B7" s="50"/>
      <c r="C7" s="50"/>
      <c r="D7" s="50"/>
      <c r="E7" s="50"/>
      <c r="F7" s="50">
        <f>SUM(F8:F253)</f>
        <v>10.05</v>
      </c>
      <c r="G7" s="50"/>
      <c r="H7" s="50"/>
      <c r="I7" s="50"/>
      <c r="J7" s="50"/>
      <c r="K7" s="50"/>
      <c r="L7" s="50">
        <f>SUM(L8:L253)</f>
        <v>22.85</v>
      </c>
      <c r="M7" s="73"/>
      <c r="N7" s="73">
        <f>SUM(N8:N253)</f>
        <v>9.8462949463</v>
      </c>
      <c r="O7" s="73"/>
      <c r="P7" s="50"/>
    </row>
    <row r="8" customFormat="1" ht="61.5" spans="2:16">
      <c r="B8" s="51" t="s">
        <v>30</v>
      </c>
      <c r="C8" s="15" t="s">
        <v>31</v>
      </c>
      <c r="D8" s="15" t="s">
        <v>32</v>
      </c>
      <c r="E8" s="52" t="s">
        <v>33</v>
      </c>
      <c r="F8" s="16">
        <v>0.44</v>
      </c>
      <c r="G8" s="15" t="s">
        <v>34</v>
      </c>
      <c r="H8" s="15" t="s">
        <v>35</v>
      </c>
      <c r="I8" s="15" t="s">
        <v>36</v>
      </c>
      <c r="J8" s="74" t="s">
        <v>37</v>
      </c>
      <c r="K8" s="75">
        <v>2.498126</v>
      </c>
      <c r="L8" s="16">
        <v>0.44</v>
      </c>
      <c r="M8" s="76">
        <v>1.5</v>
      </c>
      <c r="N8" s="77">
        <v>0.44</v>
      </c>
      <c r="O8" s="78">
        <v>0</v>
      </c>
      <c r="P8" s="79" t="s">
        <v>38</v>
      </c>
    </row>
    <row r="9" customFormat="1" ht="61.5" spans="2:16">
      <c r="B9" s="51" t="s">
        <v>30</v>
      </c>
      <c r="C9" s="15" t="s">
        <v>39</v>
      </c>
      <c r="D9" s="15" t="s">
        <v>40</v>
      </c>
      <c r="E9" s="52" t="s">
        <v>41</v>
      </c>
      <c r="F9" s="16">
        <v>0.26</v>
      </c>
      <c r="G9" s="15" t="s">
        <v>42</v>
      </c>
      <c r="H9" s="15" t="s">
        <v>43</v>
      </c>
      <c r="I9" s="15" t="s">
        <v>36</v>
      </c>
      <c r="J9" s="74" t="s">
        <v>37</v>
      </c>
      <c r="K9" s="75"/>
      <c r="L9" s="16">
        <v>0.26</v>
      </c>
      <c r="M9" s="80"/>
      <c r="N9" s="77">
        <v>0.26</v>
      </c>
      <c r="O9" s="78"/>
      <c r="P9" s="79" t="s">
        <v>38</v>
      </c>
    </row>
    <row r="10" customFormat="1" ht="61.5" spans="2:16">
      <c r="B10" s="51" t="s">
        <v>30</v>
      </c>
      <c r="C10" s="15" t="s">
        <v>44</v>
      </c>
      <c r="D10" s="15" t="s">
        <v>45</v>
      </c>
      <c r="E10" s="52" t="s">
        <v>41</v>
      </c>
      <c r="F10" s="16">
        <v>0.3</v>
      </c>
      <c r="G10" s="15" t="s">
        <v>46</v>
      </c>
      <c r="H10" s="15" t="s">
        <v>47</v>
      </c>
      <c r="I10" s="15" t="s">
        <v>36</v>
      </c>
      <c r="J10" s="74" t="s">
        <v>37</v>
      </c>
      <c r="K10" s="75"/>
      <c r="L10" s="16">
        <v>0.3</v>
      </c>
      <c r="M10" s="81"/>
      <c r="N10" s="77">
        <v>0.3</v>
      </c>
      <c r="O10" s="78"/>
      <c r="P10" s="79" t="s">
        <v>38</v>
      </c>
    </row>
    <row r="11" customFormat="1" ht="60" spans="2:16">
      <c r="B11" s="51" t="s">
        <v>30</v>
      </c>
      <c r="C11" s="17" t="s">
        <v>48</v>
      </c>
      <c r="D11" s="53">
        <v>2271130</v>
      </c>
      <c r="E11" s="52" t="s">
        <v>33</v>
      </c>
      <c r="F11" s="54">
        <v>0.6</v>
      </c>
      <c r="G11" s="55">
        <v>44725</v>
      </c>
      <c r="H11" s="56">
        <v>0.0321</v>
      </c>
      <c r="I11" s="53" t="s">
        <v>49</v>
      </c>
      <c r="J11" s="82" t="s">
        <v>50</v>
      </c>
      <c r="K11" s="83">
        <v>3.700042</v>
      </c>
      <c r="L11" s="54">
        <v>0.6</v>
      </c>
      <c r="M11" s="36">
        <v>2.6</v>
      </c>
      <c r="N11" s="84">
        <v>0.6</v>
      </c>
      <c r="O11" s="85">
        <v>0.418</v>
      </c>
      <c r="P11" s="83" t="s">
        <v>51</v>
      </c>
    </row>
    <row r="12" customFormat="1" ht="47" customHeight="1" spans="2:16">
      <c r="B12" s="51" t="s">
        <v>30</v>
      </c>
      <c r="C12" s="18" t="s">
        <v>52</v>
      </c>
      <c r="D12" s="18">
        <v>2305936</v>
      </c>
      <c r="E12" s="52" t="s">
        <v>33</v>
      </c>
      <c r="F12" s="57">
        <v>0.7</v>
      </c>
      <c r="G12" s="58">
        <v>45153</v>
      </c>
      <c r="H12" s="59">
        <v>0.0292</v>
      </c>
      <c r="I12" s="86" t="s">
        <v>49</v>
      </c>
      <c r="J12" s="82" t="s">
        <v>50</v>
      </c>
      <c r="K12" s="83"/>
      <c r="L12" s="57">
        <v>0.7</v>
      </c>
      <c r="M12" s="36"/>
      <c r="N12" s="87">
        <v>0.7</v>
      </c>
      <c r="O12" s="85"/>
      <c r="P12" s="88" t="s">
        <v>51</v>
      </c>
    </row>
    <row r="13" customFormat="1" ht="60" spans="2:16">
      <c r="B13" s="51" t="s">
        <v>30</v>
      </c>
      <c r="C13" s="17" t="s">
        <v>53</v>
      </c>
      <c r="D13" s="53">
        <v>2205229</v>
      </c>
      <c r="E13" s="52" t="s">
        <v>33</v>
      </c>
      <c r="F13" s="54">
        <v>1</v>
      </c>
      <c r="G13" s="60">
        <v>44610</v>
      </c>
      <c r="H13" s="61">
        <v>0.0326</v>
      </c>
      <c r="I13" s="53" t="s">
        <v>49</v>
      </c>
      <c r="J13" s="82" t="s">
        <v>50</v>
      </c>
      <c r="K13" s="83"/>
      <c r="L13" s="54">
        <v>1</v>
      </c>
      <c r="M13" s="36"/>
      <c r="N13" s="84">
        <v>1</v>
      </c>
      <c r="O13" s="85"/>
      <c r="P13" s="79" t="s">
        <v>51</v>
      </c>
    </row>
    <row r="14" customFormat="1" ht="60" spans="2:16">
      <c r="B14" s="51" t="s">
        <v>30</v>
      </c>
      <c r="C14" s="17" t="s">
        <v>54</v>
      </c>
      <c r="D14" s="53">
        <v>2271777</v>
      </c>
      <c r="E14" s="52" t="s">
        <v>33</v>
      </c>
      <c r="F14" s="54">
        <v>0.4</v>
      </c>
      <c r="G14" s="55">
        <v>44851</v>
      </c>
      <c r="H14" s="56">
        <v>0.0306</v>
      </c>
      <c r="I14" s="53" t="s">
        <v>49</v>
      </c>
      <c r="J14" s="89" t="s">
        <v>37</v>
      </c>
      <c r="K14" s="83">
        <v>6.815392</v>
      </c>
      <c r="L14" s="54">
        <v>0.4</v>
      </c>
      <c r="M14" s="83">
        <v>1.3</v>
      </c>
      <c r="N14" s="84">
        <v>0.4</v>
      </c>
      <c r="O14" s="90">
        <v>0.27</v>
      </c>
      <c r="P14" s="91" t="s">
        <v>55</v>
      </c>
    </row>
    <row r="15" customFormat="1" ht="81" spans="2:16">
      <c r="B15" s="51" t="s">
        <v>30</v>
      </c>
      <c r="C15" s="51" t="s">
        <v>56</v>
      </c>
      <c r="D15" s="51">
        <v>101947</v>
      </c>
      <c r="E15" s="52" t="s">
        <v>33</v>
      </c>
      <c r="F15" s="62">
        <v>0.2</v>
      </c>
      <c r="G15" s="63">
        <v>44984</v>
      </c>
      <c r="H15" s="59">
        <v>0.0316</v>
      </c>
      <c r="I15" s="92" t="s">
        <v>57</v>
      </c>
      <c r="J15" s="89" t="s">
        <v>37</v>
      </c>
      <c r="K15" s="83"/>
      <c r="L15" s="62">
        <v>0.2</v>
      </c>
      <c r="M15" s="83"/>
      <c r="N15" s="84">
        <v>0.2</v>
      </c>
      <c r="O15" s="90"/>
      <c r="P15" s="91" t="s">
        <v>55</v>
      </c>
    </row>
    <row r="16" customFormat="1" ht="81" spans="2:16">
      <c r="B16" s="51" t="s">
        <v>30</v>
      </c>
      <c r="C16" s="18" t="s">
        <v>52</v>
      </c>
      <c r="D16" s="18">
        <v>2305936</v>
      </c>
      <c r="E16" s="52" t="s">
        <v>33</v>
      </c>
      <c r="F16" s="57">
        <v>0.15</v>
      </c>
      <c r="G16" s="58">
        <v>45153</v>
      </c>
      <c r="H16" s="59">
        <v>0.0292</v>
      </c>
      <c r="I16" s="86" t="s">
        <v>49</v>
      </c>
      <c r="J16" s="89" t="s">
        <v>37</v>
      </c>
      <c r="K16" s="83"/>
      <c r="L16" s="57">
        <v>0.15</v>
      </c>
      <c r="M16" s="83"/>
      <c r="N16" s="87">
        <v>0.15</v>
      </c>
      <c r="O16" s="90"/>
      <c r="P16" s="91" t="s">
        <v>55</v>
      </c>
    </row>
    <row r="17" customFormat="1" ht="81" spans="2:16">
      <c r="B17" s="51" t="s">
        <v>30</v>
      </c>
      <c r="C17" s="18" t="s">
        <v>58</v>
      </c>
      <c r="D17" s="18">
        <v>2305937</v>
      </c>
      <c r="E17" s="52" t="s">
        <v>33</v>
      </c>
      <c r="F17" s="57">
        <v>1.2</v>
      </c>
      <c r="G17" s="58">
        <v>45153</v>
      </c>
      <c r="H17" s="59">
        <v>0.03</v>
      </c>
      <c r="I17" s="86" t="s">
        <v>59</v>
      </c>
      <c r="J17" s="93" t="s">
        <v>37</v>
      </c>
      <c r="K17" s="83">
        <v>7.1</v>
      </c>
      <c r="L17" s="57">
        <v>1.2</v>
      </c>
      <c r="M17" s="94">
        <v>1.9</v>
      </c>
      <c r="N17" s="87">
        <v>0.9962949463</v>
      </c>
      <c r="O17" s="90">
        <v>0</v>
      </c>
      <c r="P17" s="95" t="s">
        <v>60</v>
      </c>
    </row>
    <row r="18" customFormat="1" ht="60" spans="2:16">
      <c r="B18" s="51" t="s">
        <v>30</v>
      </c>
      <c r="C18" s="17" t="s">
        <v>61</v>
      </c>
      <c r="D18" s="53">
        <v>2205230</v>
      </c>
      <c r="E18" s="52" t="s">
        <v>33</v>
      </c>
      <c r="F18" s="54">
        <v>0.6</v>
      </c>
      <c r="G18" s="60">
        <v>44610</v>
      </c>
      <c r="H18" s="56">
        <v>0.0331</v>
      </c>
      <c r="I18" s="53" t="s">
        <v>59</v>
      </c>
      <c r="J18" s="93" t="s">
        <v>37</v>
      </c>
      <c r="K18" s="83"/>
      <c r="L18" s="54">
        <v>0.6</v>
      </c>
      <c r="M18" s="96"/>
      <c r="N18" s="84">
        <v>0.6</v>
      </c>
      <c r="O18" s="90"/>
      <c r="P18" s="83" t="s">
        <v>62</v>
      </c>
    </row>
    <row r="19" ht="67.5" spans="2:16">
      <c r="B19" s="18" t="s">
        <v>30</v>
      </c>
      <c r="C19" s="22" t="s">
        <v>63</v>
      </c>
      <c r="D19" s="18">
        <v>231808</v>
      </c>
      <c r="E19" s="18" t="s">
        <v>64</v>
      </c>
      <c r="F19" s="18">
        <v>3</v>
      </c>
      <c r="G19" s="22" t="s">
        <v>65</v>
      </c>
      <c r="H19" s="64">
        <v>0.0263</v>
      </c>
      <c r="I19" s="22" t="s">
        <v>59</v>
      </c>
      <c r="J19" s="97" t="s">
        <v>66</v>
      </c>
      <c r="K19" s="98">
        <v>20</v>
      </c>
      <c r="L19" s="83">
        <v>8.5</v>
      </c>
      <c r="M19" s="99">
        <v>5.1</v>
      </c>
      <c r="N19" s="90">
        <v>3</v>
      </c>
      <c r="O19" s="99">
        <v>0</v>
      </c>
      <c r="P19" s="83" t="s">
        <v>67</v>
      </c>
    </row>
    <row r="20" ht="67.5" spans="2:16">
      <c r="B20" s="18" t="s">
        <v>30</v>
      </c>
      <c r="C20" s="22" t="s">
        <v>68</v>
      </c>
      <c r="D20" s="18">
        <v>2405833</v>
      </c>
      <c r="E20" s="18" t="s">
        <v>64</v>
      </c>
      <c r="F20" s="18">
        <v>1</v>
      </c>
      <c r="G20" s="22" t="s">
        <v>69</v>
      </c>
      <c r="H20" s="64">
        <v>0.0238</v>
      </c>
      <c r="I20" s="22" t="s">
        <v>59</v>
      </c>
      <c r="J20" s="97" t="s">
        <v>66</v>
      </c>
      <c r="K20" s="98"/>
      <c r="L20" s="83">
        <v>8.5</v>
      </c>
      <c r="M20" s="100"/>
      <c r="N20" s="90">
        <v>1</v>
      </c>
      <c r="O20" s="100"/>
      <c r="P20" s="83" t="s">
        <v>67</v>
      </c>
    </row>
    <row r="21" ht="60" spans="2:16">
      <c r="B21" s="18" t="s">
        <v>30</v>
      </c>
      <c r="C21" s="22" t="s">
        <v>70</v>
      </c>
      <c r="D21" s="18">
        <v>2405998</v>
      </c>
      <c r="E21" s="18" t="s">
        <v>64</v>
      </c>
      <c r="F21" s="18">
        <v>0.1</v>
      </c>
      <c r="G21" s="22" t="s">
        <v>71</v>
      </c>
      <c r="H21" s="64">
        <v>0.021</v>
      </c>
      <c r="I21" s="22" t="s">
        <v>22</v>
      </c>
      <c r="J21" s="97" t="s">
        <v>72</v>
      </c>
      <c r="K21" s="83">
        <v>1.5</v>
      </c>
      <c r="L21" s="83"/>
      <c r="M21" s="90">
        <v>0.13</v>
      </c>
      <c r="N21" s="90">
        <v>0.1</v>
      </c>
      <c r="O21" s="90">
        <v>0</v>
      </c>
      <c r="P21" s="17" t="s">
        <v>73</v>
      </c>
    </row>
    <row r="22" ht="48" spans="2:16">
      <c r="B22" s="18" t="s">
        <v>30</v>
      </c>
      <c r="C22" s="22" t="s">
        <v>70</v>
      </c>
      <c r="D22" s="18">
        <v>2405998</v>
      </c>
      <c r="E22" s="18" t="s">
        <v>64</v>
      </c>
      <c r="F22" s="18">
        <v>0.1</v>
      </c>
      <c r="G22" s="22" t="s">
        <v>71</v>
      </c>
      <c r="H22" s="64">
        <v>0.021</v>
      </c>
      <c r="I22" s="22" t="s">
        <v>22</v>
      </c>
      <c r="J22" s="97" t="s">
        <v>74</v>
      </c>
      <c r="K22" s="83">
        <v>2.4</v>
      </c>
      <c r="L22" s="83"/>
      <c r="M22" s="90">
        <v>0.11</v>
      </c>
      <c r="N22" s="90">
        <v>0.1</v>
      </c>
      <c r="O22" s="90">
        <v>0</v>
      </c>
      <c r="P22" s="17" t="s">
        <v>75</v>
      </c>
    </row>
  </sheetData>
  <autoFilter xmlns:etc="http://www.wps.cn/officeDocument/2017/etCustomData" ref="A6:P22" etc:filterBottomFollowUsedRange="0">
    <extLst/>
  </autoFilter>
  <mergeCells count="24">
    <mergeCell ref="B1:P1"/>
    <mergeCell ref="B2:D2"/>
    <mergeCell ref="C3:P3"/>
    <mergeCell ref="B5:I5"/>
    <mergeCell ref="K5:L5"/>
    <mergeCell ref="M5:N5"/>
    <mergeCell ref="J5:J6"/>
    <mergeCell ref="K8:K10"/>
    <mergeCell ref="K11:K13"/>
    <mergeCell ref="K14:K16"/>
    <mergeCell ref="K17:K18"/>
    <mergeCell ref="K19:K20"/>
    <mergeCell ref="M8:M10"/>
    <mergeCell ref="M11:M13"/>
    <mergeCell ref="M14:M16"/>
    <mergeCell ref="M17:M18"/>
    <mergeCell ref="M19:M20"/>
    <mergeCell ref="O5:O6"/>
    <mergeCell ref="O8:O10"/>
    <mergeCell ref="O11:O13"/>
    <mergeCell ref="O14:O16"/>
    <mergeCell ref="O17:O18"/>
    <mergeCell ref="O19:O20"/>
    <mergeCell ref="P5:P6"/>
  </mergeCells>
  <conditionalFormatting sqref="P21:P22">
    <cfRule type="duplicateValues" dxfId="0" priority="1"/>
    <cfRule type="duplicateValues" dxfId="0" priority="2"/>
  </conditionalFormatting>
  <pageMargins left="0.751388888888889" right="0.751388888888889" top="0.267361111111111" bottom="0.267361111111111" header="0" footer="0"/>
  <pageSetup paperSize="9" scale="44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B1" sqref="B1:F1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0</v>
      </c>
      <c r="C1" s="4"/>
      <c r="D1" s="5"/>
      <c r="E1" s="4"/>
      <c r="F1" s="5"/>
      <c r="G1" s="25"/>
      <c r="H1" s="25"/>
      <c r="I1" s="25"/>
      <c r="J1" s="25"/>
      <c r="K1" s="25"/>
      <c r="L1" s="25"/>
      <c r="M1" s="25"/>
    </row>
    <row r="2" ht="49" customHeight="1" spans="1:13">
      <c r="A2" s="3"/>
      <c r="B2" s="6" t="s">
        <v>76</v>
      </c>
      <c r="C2" s="6"/>
      <c r="D2" s="26"/>
      <c r="E2" s="25"/>
      <c r="F2" s="27"/>
      <c r="G2" s="25"/>
      <c r="H2" s="25"/>
      <c r="I2" s="25"/>
      <c r="J2" s="25"/>
      <c r="K2" s="25"/>
      <c r="L2" s="25"/>
      <c r="M2" s="25"/>
    </row>
    <row r="3" ht="42" customHeight="1" spans="1:6">
      <c r="A3" s="3">
        <v>0</v>
      </c>
      <c r="B3" s="7" t="s">
        <v>77</v>
      </c>
      <c r="C3" s="7"/>
      <c r="D3" s="8"/>
      <c r="E3" s="7"/>
      <c r="F3" s="8"/>
    </row>
    <row r="4" ht="21" customHeight="1" spans="1:6">
      <c r="A4" s="3">
        <v>0</v>
      </c>
      <c r="B4" s="28"/>
      <c r="C4" s="28"/>
      <c r="D4" s="29"/>
      <c r="E4" s="28"/>
      <c r="F4" s="30" t="s">
        <v>26</v>
      </c>
    </row>
    <row r="5" ht="27" customHeight="1" spans="1:6">
      <c r="A5" s="3">
        <v>0</v>
      </c>
      <c r="B5" s="10" t="s">
        <v>78</v>
      </c>
      <c r="C5" s="10" t="s">
        <v>79</v>
      </c>
      <c r="D5" s="11"/>
      <c r="E5" s="10" t="s">
        <v>80</v>
      </c>
      <c r="F5" s="11"/>
    </row>
    <row r="6" ht="26" customHeight="1" spans="1:6">
      <c r="A6" s="3">
        <v>0</v>
      </c>
      <c r="B6" s="10"/>
      <c r="C6" s="10" t="s">
        <v>8</v>
      </c>
      <c r="D6" s="11" t="s">
        <v>81</v>
      </c>
      <c r="E6" s="10" t="s">
        <v>82</v>
      </c>
      <c r="F6" s="11" t="s">
        <v>81</v>
      </c>
    </row>
    <row r="7" ht="20" customHeight="1" spans="1:7">
      <c r="A7" s="3">
        <v>0</v>
      </c>
      <c r="B7" s="10" t="s">
        <v>83</v>
      </c>
      <c r="C7" s="31"/>
      <c r="D7" s="11">
        <f>SUM(D8:D30)</f>
        <v>0.021</v>
      </c>
      <c r="E7" s="32">
        <f>SUM(E8:E30)</f>
        <v>0</v>
      </c>
      <c r="F7" s="11">
        <f>SUM(F8:F30)</f>
        <v>0.021</v>
      </c>
      <c r="G7" s="32">
        <f>SUM(G8:G30)</f>
        <v>8.12604204</v>
      </c>
    </row>
    <row r="8" ht="21" customHeight="1" spans="1:7">
      <c r="A8" s="3" t="s">
        <v>84</v>
      </c>
      <c r="B8" s="10">
        <v>1</v>
      </c>
      <c r="C8" s="15" t="s">
        <v>17</v>
      </c>
      <c r="D8" s="11">
        <v>0.021</v>
      </c>
      <c r="E8" s="10" t="s">
        <v>85</v>
      </c>
      <c r="F8" s="11"/>
      <c r="G8" s="33"/>
    </row>
    <row r="9" ht="21" customHeight="1" spans="1:7">
      <c r="A9" s="3" t="s">
        <v>84</v>
      </c>
      <c r="B9" s="10"/>
      <c r="C9" s="15"/>
      <c r="D9" s="11"/>
      <c r="E9" s="10" t="s">
        <v>86</v>
      </c>
      <c r="F9" s="11"/>
      <c r="G9" s="33"/>
    </row>
    <row r="10" ht="21" customHeight="1" spans="1:7">
      <c r="A10" s="3" t="s">
        <v>84</v>
      </c>
      <c r="B10" s="10"/>
      <c r="C10" s="15"/>
      <c r="D10" s="11"/>
      <c r="E10" s="10" t="s">
        <v>87</v>
      </c>
      <c r="F10" s="11"/>
      <c r="G10" s="33">
        <v>0.9876</v>
      </c>
    </row>
    <row r="11" ht="21" customHeight="1" spans="1:7">
      <c r="A11" s="3" t="s">
        <v>84</v>
      </c>
      <c r="B11" s="10"/>
      <c r="C11" s="15"/>
      <c r="D11" s="11"/>
      <c r="E11" s="10" t="s">
        <v>88</v>
      </c>
      <c r="F11" s="11"/>
      <c r="G11" s="33"/>
    </row>
    <row r="12" ht="21" customHeight="1" spans="1:7">
      <c r="A12" s="3" t="s">
        <v>84</v>
      </c>
      <c r="B12" s="10"/>
      <c r="C12" s="15"/>
      <c r="D12" s="11"/>
      <c r="E12" s="10" t="s">
        <v>89</v>
      </c>
      <c r="F12" s="19"/>
      <c r="G12" s="34"/>
    </row>
    <row r="13" ht="21" customHeight="1" spans="1:7">
      <c r="A13" s="3" t="s">
        <v>84</v>
      </c>
      <c r="B13" s="10"/>
      <c r="C13" s="15"/>
      <c r="D13" s="11"/>
      <c r="E13" s="10" t="s">
        <v>90</v>
      </c>
      <c r="F13" s="11"/>
      <c r="G13" s="33">
        <v>0.002</v>
      </c>
    </row>
    <row r="14" ht="21" customHeight="1" spans="1:7">
      <c r="A14" s="3" t="s">
        <v>84</v>
      </c>
      <c r="B14" s="10"/>
      <c r="C14" s="15"/>
      <c r="D14" s="19"/>
      <c r="E14" s="10" t="s">
        <v>91</v>
      </c>
      <c r="F14" s="11"/>
      <c r="G14" s="33">
        <v>0.2</v>
      </c>
    </row>
    <row r="15" ht="21" customHeight="1" spans="2:7">
      <c r="B15" s="10"/>
      <c r="C15" s="15"/>
      <c r="D15" s="19"/>
      <c r="E15" s="18" t="s">
        <v>92</v>
      </c>
      <c r="F15" s="19">
        <v>0.021</v>
      </c>
      <c r="G15" s="35">
        <v>3.2354</v>
      </c>
    </row>
    <row r="16" ht="21" customHeight="1" spans="2:7">
      <c r="B16" s="10"/>
      <c r="C16" s="15"/>
      <c r="D16" s="19"/>
      <c r="E16" s="18" t="s">
        <v>93</v>
      </c>
      <c r="F16" s="19"/>
      <c r="G16" s="35">
        <v>1.6253088</v>
      </c>
    </row>
    <row r="17" ht="21" customHeight="1" spans="2:7">
      <c r="B17" s="10"/>
      <c r="C17" s="15"/>
      <c r="D17" s="19"/>
      <c r="E17" s="18" t="s">
        <v>94</v>
      </c>
      <c r="F17" s="19"/>
      <c r="G17" s="34">
        <v>1.8923</v>
      </c>
    </row>
    <row r="18" ht="21" customHeight="1" spans="2:7">
      <c r="B18" s="10"/>
      <c r="C18" s="15"/>
      <c r="D18" s="19"/>
      <c r="E18" s="18" t="s">
        <v>95</v>
      </c>
      <c r="F18" s="19"/>
      <c r="G18" s="35">
        <v>0.0443</v>
      </c>
    </row>
    <row r="19" ht="21" customHeight="1" spans="2:7">
      <c r="B19" s="10"/>
      <c r="C19" s="15"/>
      <c r="D19" s="19"/>
      <c r="E19" s="18" t="s">
        <v>96</v>
      </c>
      <c r="F19" s="19"/>
      <c r="G19" s="35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topLeftCell="B1" workbookViewId="0">
      <selection activeCell="B1" sqref="B1:F1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0</v>
      </c>
      <c r="C1" s="4"/>
      <c r="D1" s="5"/>
      <c r="E1" s="4"/>
      <c r="F1" s="5"/>
    </row>
    <row r="2" ht="57" customHeight="1" spans="1:2">
      <c r="A2" s="3"/>
      <c r="B2" s="6" t="s">
        <v>97</v>
      </c>
    </row>
    <row r="3" ht="45" customHeight="1" spans="1:6">
      <c r="A3" s="3">
        <v>0</v>
      </c>
      <c r="B3" s="7" t="s">
        <v>98</v>
      </c>
      <c r="C3" s="7"/>
      <c r="D3" s="8"/>
      <c r="E3" s="7"/>
      <c r="F3" s="8"/>
    </row>
    <row r="4" ht="20" customHeight="1" spans="1:6">
      <c r="A4" s="3">
        <v>0</v>
      </c>
      <c r="F4" s="9" t="s">
        <v>26</v>
      </c>
    </row>
    <row r="5" ht="32" customHeight="1" spans="1:6">
      <c r="A5" s="3">
        <v>0</v>
      </c>
      <c r="B5" s="10" t="s">
        <v>78</v>
      </c>
      <c r="C5" s="10" t="s">
        <v>99</v>
      </c>
      <c r="D5" s="11"/>
      <c r="E5" s="10" t="s">
        <v>100</v>
      </c>
      <c r="F5" s="11"/>
    </row>
    <row r="6" ht="32" customHeight="1" spans="1:6">
      <c r="A6" s="3">
        <v>0</v>
      </c>
      <c r="B6" s="10"/>
      <c r="C6" s="10" t="s">
        <v>8</v>
      </c>
      <c r="D6" s="11" t="s">
        <v>81</v>
      </c>
      <c r="E6" s="10" t="s">
        <v>82</v>
      </c>
      <c r="F6" s="11" t="s">
        <v>81</v>
      </c>
    </row>
    <row r="7" ht="32" customHeight="1" spans="1:6">
      <c r="A7" s="3">
        <v>0</v>
      </c>
      <c r="B7" s="12" t="s">
        <v>83</v>
      </c>
      <c r="C7" s="12"/>
      <c r="D7" s="13">
        <f>SUM(D8:D1969)</f>
        <v>10.05</v>
      </c>
      <c r="E7" s="14"/>
      <c r="F7" s="13">
        <f>SUM(F8:F1969)</f>
        <v>9.8462949463</v>
      </c>
    </row>
    <row r="8" ht="32" customHeight="1" spans="1:6">
      <c r="A8" s="3" t="s">
        <v>84</v>
      </c>
      <c r="B8" s="12">
        <v>1</v>
      </c>
      <c r="C8" s="15" t="s">
        <v>31</v>
      </c>
      <c r="D8" s="16">
        <v>0.44</v>
      </c>
      <c r="E8" s="10" t="s">
        <v>85</v>
      </c>
      <c r="F8" s="11"/>
    </row>
    <row r="9" ht="32" customHeight="1" spans="1:6">
      <c r="A9" s="3" t="s">
        <v>84</v>
      </c>
      <c r="B9" s="12">
        <v>2</v>
      </c>
      <c r="C9" s="15" t="s">
        <v>39</v>
      </c>
      <c r="D9" s="16">
        <v>0.26</v>
      </c>
      <c r="E9" s="10" t="s">
        <v>87</v>
      </c>
      <c r="F9" s="11"/>
    </row>
    <row r="10" ht="32" customHeight="1" spans="1:6">
      <c r="A10" s="3" t="s">
        <v>84</v>
      </c>
      <c r="B10" s="12">
        <v>3</v>
      </c>
      <c r="C10" s="15" t="s">
        <v>44</v>
      </c>
      <c r="D10" s="16">
        <v>0.3</v>
      </c>
      <c r="E10" s="10" t="s">
        <v>88</v>
      </c>
      <c r="F10" s="11"/>
    </row>
    <row r="11" ht="32" customHeight="1" spans="1:6">
      <c r="A11" s="3" t="s">
        <v>84</v>
      </c>
      <c r="B11" s="12">
        <v>4</v>
      </c>
      <c r="C11" s="17" t="s">
        <v>48</v>
      </c>
      <c r="D11" s="16">
        <v>0.6</v>
      </c>
      <c r="E11" s="10" t="s">
        <v>89</v>
      </c>
      <c r="F11" s="11"/>
    </row>
    <row r="12" ht="32" customHeight="1" spans="1:6">
      <c r="A12" s="3" t="s">
        <v>84</v>
      </c>
      <c r="B12" s="12">
        <v>5</v>
      </c>
      <c r="C12" s="18" t="s">
        <v>52</v>
      </c>
      <c r="D12" s="16">
        <v>0.7</v>
      </c>
      <c r="E12" s="10" t="s">
        <v>90</v>
      </c>
      <c r="F12" s="11"/>
    </row>
    <row r="13" ht="32" customHeight="1" spans="1:6">
      <c r="A13" s="3" t="s">
        <v>84</v>
      </c>
      <c r="B13" s="12">
        <v>6</v>
      </c>
      <c r="C13" s="17" t="s">
        <v>53</v>
      </c>
      <c r="D13" s="16">
        <v>1</v>
      </c>
      <c r="E13" s="10" t="s">
        <v>91</v>
      </c>
      <c r="F13" s="11"/>
    </row>
    <row r="14" ht="32" customHeight="1" spans="2:6">
      <c r="B14" s="12">
        <v>7</v>
      </c>
      <c r="C14" s="17" t="s">
        <v>54</v>
      </c>
      <c r="D14" s="16">
        <v>0.4</v>
      </c>
      <c r="E14" s="18" t="s">
        <v>101</v>
      </c>
      <c r="F14" s="19"/>
    </row>
    <row r="15" ht="32" customHeight="1" spans="2:7">
      <c r="B15" s="12">
        <v>8</v>
      </c>
      <c r="C15" s="18" t="s">
        <v>56</v>
      </c>
      <c r="D15" s="16">
        <v>0.2</v>
      </c>
      <c r="E15" s="18" t="s">
        <v>92</v>
      </c>
      <c r="F15" s="20">
        <v>9.8462949463</v>
      </c>
      <c r="G15" s="21"/>
    </row>
    <row r="16" ht="32" customHeight="1" spans="2:6">
      <c r="B16" s="12">
        <v>9</v>
      </c>
      <c r="C16" s="18" t="s">
        <v>52</v>
      </c>
      <c r="D16" s="16">
        <v>0.15</v>
      </c>
      <c r="E16" s="18" t="s">
        <v>93</v>
      </c>
      <c r="F16" s="20"/>
    </row>
    <row r="17" ht="32" customHeight="1" spans="2:6">
      <c r="B17" s="12">
        <v>10</v>
      </c>
      <c r="C17" s="18" t="s">
        <v>58</v>
      </c>
      <c r="D17" s="16">
        <v>1.2</v>
      </c>
      <c r="E17" s="18" t="s">
        <v>94</v>
      </c>
      <c r="F17" s="20"/>
    </row>
    <row r="18" ht="32" customHeight="1" spans="2:6">
      <c r="B18" s="12">
        <v>11</v>
      </c>
      <c r="C18" s="17" t="s">
        <v>61</v>
      </c>
      <c r="D18" s="16">
        <v>0.6</v>
      </c>
      <c r="E18" s="18" t="s">
        <v>95</v>
      </c>
      <c r="F18" s="19"/>
    </row>
    <row r="19" ht="32" customHeight="1" spans="2:6">
      <c r="B19" s="12">
        <v>12</v>
      </c>
      <c r="C19" s="22" t="s">
        <v>63</v>
      </c>
      <c r="D19" s="16">
        <v>3</v>
      </c>
      <c r="E19" s="23" t="s">
        <v>102</v>
      </c>
      <c r="F19" s="24"/>
    </row>
    <row r="20" ht="32" customHeight="1" spans="2:6">
      <c r="B20" s="12">
        <v>13</v>
      </c>
      <c r="C20" s="22" t="s">
        <v>68</v>
      </c>
      <c r="D20" s="19">
        <v>1</v>
      </c>
      <c r="E20" s="23"/>
      <c r="F20" s="24"/>
    </row>
    <row r="21" ht="32" customHeight="1" spans="2:6">
      <c r="B21" s="12">
        <v>14</v>
      </c>
      <c r="C21" s="22" t="s">
        <v>70</v>
      </c>
      <c r="D21" s="16">
        <v>0.1</v>
      </c>
      <c r="E21" s="23"/>
      <c r="F21" s="24"/>
    </row>
    <row r="22" ht="32" customHeight="1" spans="2:6">
      <c r="B22" s="12">
        <v>15</v>
      </c>
      <c r="C22" s="22" t="s">
        <v>70</v>
      </c>
      <c r="D22" s="16">
        <v>0.1</v>
      </c>
      <c r="E22" s="23"/>
      <c r="F22" s="24"/>
    </row>
  </sheetData>
  <autoFilter xmlns:etc="http://www.wps.cn/officeDocument/2017/etCustomData" ref="A7:G2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默者</cp:lastModifiedBy>
  <dcterms:created xsi:type="dcterms:W3CDTF">2022-06-25T09:35:00Z</dcterms:created>
  <dcterms:modified xsi:type="dcterms:W3CDTF">2025-06-12T01:37:35Z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A1D2F7FC314A4A379E673CC05C2B84C0_13</vt:lpwstr>
  </property>
</Properties>
</file>