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3"/>
  </bookViews>
  <sheets>
    <sheet name="新增地方政府一般债券情况表" sheetId="1" r:id="rId1"/>
    <sheet name="新增地方政府专项债券情况表" sheetId="2" r:id="rId2"/>
    <sheet name="新增地方政府一般债券资金收支情况表" sheetId="3" r:id="rId3"/>
    <sheet name="新增地方政府专项债券资金收支情况表" sheetId="4" r:id="rId4"/>
  </sheets>
  <definedNames>
    <definedName name="_xlnm._FilterDatabase" localSheetId="0" hidden="1">新增地方政府一般债券情况表!$A$6:$N$9</definedName>
    <definedName name="_xlnm._FilterDatabase" localSheetId="1" hidden="1">新增地方政府专项债券情况表!$A$6:$Q$12</definedName>
    <definedName name="_xlnm._FilterDatabase" localSheetId="2" hidden="1">新增地方政府一般债券资金收支情况表!$A$6:$M$19</definedName>
    <definedName name="_xlnm._FilterDatabase" localSheetId="3" hidden="1">新增地方政府专项债券资金收支情况表!$A$7:$G$26</definedName>
    <definedName name="_xlnm.Print_Area" localSheetId="3">新增地方政府专项债券资金收支情况表!$B$3:$F$19</definedName>
  </definedNames>
  <calcPr calcId="144525"/>
</workbook>
</file>

<file path=xl/comments1.xml><?xml version="1.0" encoding="utf-8"?>
<comments xmlns="http://schemas.openxmlformats.org/spreadsheetml/2006/main">
  <authors>
    <author>86159</author>
  </authors>
  <commentList>
    <comment ref="L6" authorId="0">
      <text>
        <r>
          <rPr>
            <sz val="9"/>
            <rFont val="宋体"/>
            <charset val="134"/>
          </rPr>
          <t>刘琳:
项目已实现投资是指项目截至目前投入的金额，根据项目实际情况填报金额，注意此数据一定要大于债券发行的额度，应不超过项目总投资。</t>
        </r>
      </text>
    </comment>
  </commentList>
</comments>
</file>

<file path=xl/comments2.xml><?xml version="1.0" encoding="utf-8"?>
<comments xmlns="http://schemas.openxmlformats.org/spreadsheetml/2006/main">
  <authors>
    <author>86159</author>
  </authors>
  <commentList>
    <comment ref="O5" authorId="0">
      <text>
        <r>
          <rPr>
            <sz val="9"/>
            <rFont val="宋体"/>
            <charset val="134"/>
          </rPr>
          <t xml:space="preserve">
刘琳：项目取得的收益是指该项目已竣工结算并将收益缴入国库的金额
</t>
        </r>
      </text>
    </comment>
    <comment ref="M6" authorId="0">
      <text>
        <r>
          <rPr>
            <sz val="9"/>
            <rFont val="宋体"/>
            <charset val="134"/>
          </rPr>
          <t xml:space="preserve">刘琳:
项目已实现投资是指项目截至目前投入的金额，根据项目实际情况填报金额，注意此数据一定要大于债券发行的额度，应不超过项目总投资。
</t>
        </r>
      </text>
    </comment>
  </commentList>
</comments>
</file>

<file path=xl/sharedStrings.xml><?xml version="1.0" encoding="utf-8"?>
<sst xmlns="http://schemas.openxmlformats.org/spreadsheetml/2006/main" count="153" uniqueCount="73">
  <si>
    <t>根据《四川省财政厅关于印发&lt;四川省政府债务信息公开实施细则（试行）&gt;的通知》（川财债〔2019〕9号）相关要求，现将2024年地方政府债券存续期相关信息公开如下：</t>
  </si>
  <si>
    <t>表1</t>
  </si>
  <si>
    <t>截至2024年末新增地方政府一般债券情况表</t>
  </si>
  <si>
    <t>债券基本信息</t>
  </si>
  <si>
    <t>债券项目总投资</t>
  </si>
  <si>
    <t>债券项目已实现投资</t>
  </si>
  <si>
    <t>项目名称</t>
  </si>
  <si>
    <t>单位名称</t>
  </si>
  <si>
    <t>债券名称</t>
  </si>
  <si>
    <t>债券编码</t>
  </si>
  <si>
    <t>债券类型</t>
  </si>
  <si>
    <t>债券规模</t>
  </si>
  <si>
    <t>发行时间（年/月/日）</t>
  </si>
  <si>
    <t>债券利率(%)</t>
  </si>
  <si>
    <t>债券期限</t>
  </si>
  <si>
    <t>其中：债券资金安排</t>
  </si>
  <si>
    <t>蓬溪县水利局</t>
  </si>
  <si>
    <t>2022年四川省政府一般债券（七期）</t>
  </si>
  <si>
    <t>一般债券</t>
  </si>
  <si>
    <t>10年</t>
  </si>
  <si>
    <t>蓬溪县小型水库安全运行项目</t>
  </si>
  <si>
    <t>2023年四川省政府一般债券（二期）</t>
  </si>
  <si>
    <t>蓬溪县2023年小型水库安全运行项目</t>
  </si>
  <si>
    <t>表2</t>
  </si>
  <si>
    <t>截至2024年末新增地方政府专项债券情况表</t>
  </si>
  <si>
    <t>单位：亿元</t>
  </si>
  <si>
    <t>债券项目资产类型</t>
  </si>
  <si>
    <t>已取得项目收益</t>
  </si>
  <si>
    <t>备注</t>
  </si>
  <si>
    <r>
      <rPr>
        <sz val="10"/>
        <rFont val="Arial"/>
        <charset val="0"/>
      </rPr>
      <t>2020</t>
    </r>
    <r>
      <rPr>
        <sz val="10"/>
        <rFont val="宋体"/>
        <charset val="0"/>
      </rPr>
      <t>年四川省城乡基础设施建设专项债券（二十四期）</t>
    </r>
    <r>
      <rPr>
        <sz val="10"/>
        <rFont val="Arial"/>
        <charset val="0"/>
      </rPr>
      <t>-2020</t>
    </r>
    <r>
      <rPr>
        <sz val="10"/>
        <rFont val="宋体"/>
        <charset val="0"/>
      </rPr>
      <t>年四川省政府专项债券（八十三期）</t>
    </r>
  </si>
  <si>
    <t>2005879</t>
  </si>
  <si>
    <t>其他自平衡专项债券</t>
  </si>
  <si>
    <t>2020-08-26</t>
  </si>
  <si>
    <t>3.84</t>
  </si>
  <si>
    <r>
      <rPr>
        <sz val="10"/>
        <rFont val="Arial"/>
        <charset val="0"/>
      </rPr>
      <t>20</t>
    </r>
    <r>
      <rPr>
        <sz val="10"/>
        <rFont val="宋体"/>
        <charset val="0"/>
      </rPr>
      <t>年</t>
    </r>
  </si>
  <si>
    <t>供水</t>
  </si>
  <si>
    <t>无</t>
  </si>
  <si>
    <t>蓬溪镇村供水一体化建设项目</t>
  </si>
  <si>
    <t>2022年四川省城乡基础设施建设专项债券（三期）-2022年四川省政府专项债券（六期）</t>
  </si>
  <si>
    <t>20年</t>
  </si>
  <si>
    <t>蓬溪县城市供水提质改造项目</t>
  </si>
  <si>
    <t>2022年四川省乡村振兴和水利建设专项债券（三期）-2022年四川省政府专项债券（四十四期）</t>
  </si>
  <si>
    <t>水利建设</t>
  </si>
  <si>
    <t>蓬溪县鲤鱼岩水库工程</t>
  </si>
  <si>
    <t>2022年四川省城乡基础设施建设专项债券（十期）-2022年四川省政府专项债券（二十六期）</t>
  </si>
  <si>
    <t>根据《四川省财政厅关于印发&lt;四川省政府债务信息公开实施细则（试行）&gt;的通知》（川财债〔2019〕9号）相关要求，现将2024年本地区地方政府债券存续期相关信息公开如下：</t>
  </si>
  <si>
    <t>表3</t>
  </si>
  <si>
    <t>截至2024年末新增地方政府一般债券资金收支情况表</t>
  </si>
  <si>
    <t>序号</t>
  </si>
  <si>
    <t>截至2024年末新增一般债券资金收入</t>
  </si>
  <si>
    <t>截至2024年末新增一般债券资金安排的支出</t>
  </si>
  <si>
    <t>金额</t>
  </si>
  <si>
    <t>支出功能分类</t>
  </si>
  <si>
    <t>合计</t>
  </si>
  <si>
    <t>VALID#</t>
  </si>
  <si>
    <t>201一般公共服务支出</t>
  </si>
  <si>
    <t>204公共安全支出</t>
  </si>
  <si>
    <t>205教育支出</t>
  </si>
  <si>
    <t>206科学技术支出</t>
  </si>
  <si>
    <t>207文化旅游体育与传媒支出</t>
  </si>
  <si>
    <t>208社会保障和就业支出</t>
  </si>
  <si>
    <t>210卫生健康支出</t>
  </si>
  <si>
    <t>212城乡社区支出</t>
  </si>
  <si>
    <t>213农林水</t>
  </si>
  <si>
    <t>214交通运输支出</t>
  </si>
  <si>
    <t>220国土海洋气象等支出</t>
  </si>
  <si>
    <t>224灾害防治及应急管理支出</t>
  </si>
  <si>
    <t>表4</t>
  </si>
  <si>
    <t>截至2024年末新增地方政府专项债券资金收支情况表</t>
  </si>
  <si>
    <t>截至2024年末新增专项债券资金收入</t>
  </si>
  <si>
    <t>截至2024年末新增专项债券资金安排的支出</t>
  </si>
  <si>
    <t>211节能环保支出</t>
  </si>
  <si>
    <t>217金融支出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</si>
</sst>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  <numFmt numFmtId="177" formatCode="0_ "/>
    <numFmt numFmtId="178" formatCode="#,##0.00####"/>
  </numFmts>
  <fonts count="42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2"/>
      <name val="仿宋_GB2312"/>
      <charset val="134"/>
    </font>
    <font>
      <sz val="20"/>
      <color indexed="8"/>
      <name val="黑体"/>
      <charset val="1"/>
    </font>
    <font>
      <sz val="15"/>
      <name val="黑体"/>
      <charset val="134"/>
    </font>
    <font>
      <sz val="11"/>
      <name val="仿宋_GB2312"/>
      <charset val="134"/>
    </font>
    <font>
      <sz val="12"/>
      <name val="宋体"/>
      <charset val="134"/>
    </font>
    <font>
      <sz val="10"/>
      <name val="Arial"/>
      <charset val="0"/>
    </font>
    <font>
      <sz val="10"/>
      <name val="宋体"/>
      <charset val="134"/>
    </font>
    <font>
      <sz val="11"/>
      <color indexed="8"/>
      <name val="仿宋_GB2312"/>
      <charset val="1"/>
    </font>
    <font>
      <sz val="12"/>
      <color indexed="8"/>
      <name val="宋体"/>
      <charset val="1"/>
    </font>
    <font>
      <sz val="9"/>
      <name val="仿宋_GB2312"/>
      <charset val="134"/>
    </font>
    <font>
      <sz val="10"/>
      <name val="宋体"/>
      <charset val="134"/>
      <scheme val="minor"/>
    </font>
    <font>
      <sz val="11"/>
      <name val="宋体"/>
      <charset val="1"/>
      <scheme val="minor"/>
    </font>
    <font>
      <b/>
      <sz val="16"/>
      <name val="仿宋_GB2312"/>
      <charset val="134"/>
    </font>
    <font>
      <sz val="10"/>
      <name val="宋体"/>
      <charset val="0"/>
    </font>
    <font>
      <sz val="10"/>
      <color theme="1"/>
      <name val="宋体"/>
      <charset val="134"/>
      <scheme val="minor"/>
    </font>
    <font>
      <sz val="11"/>
      <name val="仿宋_GB2312"/>
      <charset val="1"/>
    </font>
    <font>
      <sz val="11"/>
      <name val="宋体"/>
      <charset val="134"/>
      <scheme val="minor"/>
    </font>
    <font>
      <sz val="9"/>
      <name val="宋体"/>
      <charset val="0"/>
    </font>
    <font>
      <sz val="10"/>
      <color indexed="8"/>
      <name val="宋体"/>
      <charset val="1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rgb="FF000000"/>
      </right>
      <top/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/>
      <bottom style="thin">
        <color auto="1"/>
      </bottom>
      <diagonal/>
    </border>
    <border>
      <left/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21" fillId="0" borderId="0" applyFont="0" applyFill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3" fillId="4" borderId="13" applyNumberFormat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1" fillId="8" borderId="14" applyNumberFormat="0" applyFont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34" fillId="12" borderId="17" applyNumberFormat="0" applyAlignment="0" applyProtection="0">
      <alignment vertical="center"/>
    </xf>
    <xf numFmtId="0" fontId="35" fillId="12" borderId="13" applyNumberFormat="0" applyAlignment="0" applyProtection="0">
      <alignment vertical="center"/>
    </xf>
    <xf numFmtId="0" fontId="36" fillId="13" borderId="18" applyNumberFormat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37" fillId="0" borderId="19" applyNumberFormat="0" applyFill="0" applyAlignment="0" applyProtection="0">
      <alignment vertical="center"/>
    </xf>
    <xf numFmtId="0" fontId="38" fillId="0" borderId="20" applyNumberFormat="0" applyFill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1" fillId="0" borderId="0">
      <alignment vertical="center"/>
    </xf>
  </cellStyleXfs>
  <cellXfs count="94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 wrapText="1"/>
    </xf>
    <xf numFmtId="176" fontId="0" fillId="0" borderId="0" xfId="0" applyNumberFormat="1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176" fontId="2" fillId="0" borderId="0" xfId="0" applyNumberFormat="1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176" fontId="4" fillId="0" borderId="0" xfId="0" applyNumberFormat="1" applyFont="1" applyBorder="1" applyAlignment="1">
      <alignment horizontal="center" vertical="center" wrapText="1"/>
    </xf>
    <xf numFmtId="176" fontId="5" fillId="0" borderId="0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177" fontId="6" fillId="0" borderId="1" xfId="0" applyNumberFormat="1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3" fontId="0" fillId="0" borderId="0" xfId="0" applyNumberFormat="1" applyFont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176" fontId="0" fillId="0" borderId="0" xfId="0" applyNumberFormat="1" applyFont="1" applyFill="1" applyAlignment="1">
      <alignment horizontal="center" vertical="center" wrapText="1"/>
    </xf>
    <xf numFmtId="176" fontId="2" fillId="0" borderId="0" xfId="0" applyNumberFormat="1" applyFont="1" applyFill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176" fontId="3" fillId="0" borderId="0" xfId="0" applyNumberFormat="1" applyFont="1" applyAlignment="1">
      <alignment horizontal="center" vertical="center" wrapText="1"/>
    </xf>
    <xf numFmtId="176" fontId="2" fillId="0" borderId="0" xfId="0" applyNumberFormat="1" applyFont="1" applyFill="1" applyAlignment="1">
      <alignment horizontal="center" vertical="center" wrapText="1"/>
    </xf>
    <xf numFmtId="176" fontId="4" fillId="0" borderId="0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176" fontId="9" fillId="0" borderId="0" xfId="0" applyNumberFormat="1" applyFont="1" applyAlignment="1">
      <alignment horizontal="center" vertical="center" wrapText="1"/>
    </xf>
    <xf numFmtId="176" fontId="5" fillId="0" borderId="0" xfId="0" applyNumberFormat="1" applyFont="1" applyFill="1" applyBorder="1" applyAlignment="1">
      <alignment horizontal="center" wrapText="1"/>
    </xf>
    <xf numFmtId="0" fontId="11" fillId="0" borderId="1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178" fontId="7" fillId="0" borderId="1" xfId="0" applyNumberFormat="1" applyFont="1" applyFill="1" applyBorder="1" applyAlignment="1">
      <alignment horizontal="center" vertical="center" wrapText="1"/>
    </xf>
    <xf numFmtId="176" fontId="5" fillId="0" borderId="2" xfId="0" applyNumberFormat="1" applyFont="1" applyBorder="1" applyAlignment="1">
      <alignment horizontal="center" vertical="center" wrapText="1"/>
    </xf>
    <xf numFmtId="176" fontId="12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176" fontId="5" fillId="2" borderId="2" xfId="0" applyNumberFormat="1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176" fontId="0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176" fontId="0" fillId="0" borderId="2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1" fillId="0" borderId="0" xfId="0" applyFont="1" applyBorder="1" applyAlignment="1">
      <alignment vertical="center" wrapText="1"/>
    </xf>
    <xf numFmtId="0" fontId="1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14" fontId="16" fillId="0" borderId="1" xfId="0" applyNumberFormat="1" applyFont="1" applyFill="1" applyBorder="1" applyAlignment="1">
      <alignment horizontal="center" vertical="center" wrapText="1"/>
    </xf>
    <xf numFmtId="10" fontId="16" fillId="0" borderId="1" xfId="0" applyNumberFormat="1" applyFont="1" applyFill="1" applyBorder="1" applyAlignment="1">
      <alignment horizontal="center" vertical="center" wrapText="1"/>
    </xf>
    <xf numFmtId="14" fontId="8" fillId="0" borderId="1" xfId="0" applyNumberFormat="1" applyFont="1" applyFill="1" applyBorder="1" applyAlignment="1">
      <alignment horizontal="center" vertical="center" wrapText="1"/>
    </xf>
    <xf numFmtId="0" fontId="17" fillId="0" borderId="0" xfId="0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0" fontId="0" fillId="0" borderId="1" xfId="0" applyFill="1" applyBorder="1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  <xf numFmtId="0" fontId="11" fillId="0" borderId="0" xfId="0" applyFont="1" applyBorder="1" applyAlignment="1">
      <alignment vertical="center" wrapText="1"/>
    </xf>
    <xf numFmtId="0" fontId="0" fillId="0" borderId="1" xfId="0" applyFont="1" applyBorder="1" applyAlignment="1">
      <alignment vertical="center" wrapText="1"/>
    </xf>
    <xf numFmtId="0" fontId="8" fillId="0" borderId="1" xfId="0" applyFont="1" applyFill="1" applyBorder="1" applyAlignment="1" applyProtection="1">
      <alignment horizontal="left" vertical="center" wrapText="1"/>
    </xf>
    <xf numFmtId="0" fontId="8" fillId="0" borderId="1" xfId="0" applyFont="1" applyFill="1" applyBorder="1" applyAlignment="1" applyProtection="1">
      <alignment horizontal="left" vertical="center" wrapText="1"/>
      <protection locked="0"/>
    </xf>
    <xf numFmtId="10" fontId="8" fillId="0" borderId="1" xfId="0" applyNumberFormat="1" applyFont="1" applyFill="1" applyBorder="1" applyAlignment="1">
      <alignment horizontal="center" vertical="center" wrapText="1"/>
    </xf>
    <xf numFmtId="0" fontId="20" fillId="0" borderId="1" xfId="0" applyFont="1" applyBorder="1" applyAlignment="1">
      <alignment vertical="center" wrapText="1"/>
    </xf>
    <xf numFmtId="0" fontId="14" fillId="0" borderId="0" xfId="0" applyFont="1" applyFill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0" fillId="0" borderId="12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9"/>
  <sheetViews>
    <sheetView workbookViewId="0">
      <pane xSplit="3" ySplit="6" topLeftCell="E7" activePane="bottomRight" state="frozen"/>
      <selection/>
      <selection pane="topRight"/>
      <selection pane="bottomLeft"/>
      <selection pane="bottomRight" activeCell="B1" sqref="B1:M1"/>
    </sheetView>
  </sheetViews>
  <sheetFormatPr defaultColWidth="10" defaultRowHeight="13.5"/>
  <cols>
    <col min="1" max="1" width="9" hidden="1"/>
    <col min="2" max="2" width="9"/>
    <col min="3" max="3" width="37" customWidth="1"/>
    <col min="4" max="4" width="24.5" customWidth="1"/>
    <col min="5" max="5" width="8.75833333333333" customWidth="1"/>
    <col min="6" max="6" width="12.2583333333333" customWidth="1"/>
    <col min="7" max="7" width="13.625" customWidth="1"/>
    <col min="8" max="9" width="8.75833333333333" customWidth="1"/>
    <col min="10" max="12" width="12.125" style="48" customWidth="1"/>
    <col min="13" max="13" width="12.125" style="49" customWidth="1"/>
    <col min="14" max="14" width="14.3666666666667" customWidth="1"/>
  </cols>
  <sheetData>
    <row r="1" ht="69" customHeight="1" spans="1:13">
      <c r="A1" s="51">
        <v>0</v>
      </c>
      <c r="B1" s="74" t="s">
        <v>0</v>
      </c>
      <c r="C1" s="74"/>
      <c r="D1" s="74"/>
      <c r="E1" s="74"/>
      <c r="F1" s="74"/>
      <c r="G1" s="74"/>
      <c r="H1" s="74"/>
      <c r="I1" s="74"/>
      <c r="J1" s="52"/>
      <c r="K1" s="52"/>
      <c r="L1" s="52"/>
      <c r="M1" s="81"/>
    </row>
    <row r="2" ht="48" customHeight="1" spans="1:13">
      <c r="A2" s="51"/>
      <c r="B2" s="53" t="s">
        <v>1</v>
      </c>
      <c r="C2" s="53"/>
      <c r="D2" s="53"/>
      <c r="E2" s="53"/>
      <c r="F2" s="53"/>
      <c r="G2" s="53"/>
      <c r="H2" s="53"/>
      <c r="I2" s="53"/>
      <c r="J2" s="53"/>
      <c r="K2" s="53"/>
      <c r="L2" s="53"/>
      <c r="M2" s="54"/>
    </row>
    <row r="3" ht="27.85" customHeight="1" spans="1:13">
      <c r="A3" s="51">
        <v>0</v>
      </c>
      <c r="B3" s="51"/>
      <c r="C3" s="7" t="s">
        <v>2</v>
      </c>
      <c r="D3" s="7"/>
      <c r="E3" s="7"/>
      <c r="F3" s="7"/>
      <c r="G3" s="7"/>
      <c r="H3" s="7"/>
      <c r="I3" s="7"/>
      <c r="J3" s="7"/>
      <c r="K3" s="7"/>
      <c r="L3" s="7"/>
      <c r="M3" s="56"/>
    </row>
    <row r="4" ht="14.3" customHeight="1" spans="1:13">
      <c r="A4" s="51">
        <v>0</v>
      </c>
      <c r="B4" s="51"/>
      <c r="C4" s="75"/>
      <c r="D4" s="75"/>
      <c r="E4" s="75"/>
      <c r="F4" s="75"/>
      <c r="G4" s="75"/>
      <c r="H4" s="75"/>
      <c r="I4" s="75"/>
      <c r="J4" s="65"/>
      <c r="K4" s="57"/>
      <c r="L4" s="57"/>
      <c r="M4" s="58"/>
    </row>
    <row r="5" ht="33" customHeight="1" spans="1:14">
      <c r="A5" s="51">
        <v>0</v>
      </c>
      <c r="B5" s="10" t="s">
        <v>3</v>
      </c>
      <c r="C5" s="10"/>
      <c r="D5" s="10"/>
      <c r="E5" s="10"/>
      <c r="F5" s="10"/>
      <c r="G5" s="10"/>
      <c r="H5" s="10"/>
      <c r="I5" s="10"/>
      <c r="J5" s="82" t="s">
        <v>4</v>
      </c>
      <c r="K5" s="83"/>
      <c r="L5" s="84" t="s">
        <v>5</v>
      </c>
      <c r="M5" s="85"/>
      <c r="N5" s="86" t="s">
        <v>6</v>
      </c>
    </row>
    <row r="6" ht="33" customHeight="1" spans="1:14">
      <c r="A6" s="51">
        <v>0</v>
      </c>
      <c r="B6" s="10" t="s">
        <v>7</v>
      </c>
      <c r="C6" s="10" t="s">
        <v>8</v>
      </c>
      <c r="D6" s="10" t="s">
        <v>9</v>
      </c>
      <c r="E6" s="10" t="s">
        <v>10</v>
      </c>
      <c r="F6" s="10" t="s">
        <v>11</v>
      </c>
      <c r="G6" s="10" t="s">
        <v>12</v>
      </c>
      <c r="H6" s="10" t="s">
        <v>13</v>
      </c>
      <c r="I6" s="10" t="s">
        <v>14</v>
      </c>
      <c r="J6" s="87"/>
      <c r="K6" s="88" t="s">
        <v>15</v>
      </c>
      <c r="L6" s="89"/>
      <c r="M6" s="90" t="s">
        <v>15</v>
      </c>
      <c r="N6" s="91"/>
    </row>
    <row r="7" ht="39" customHeight="1" spans="2:14">
      <c r="B7" s="76"/>
      <c r="C7" s="77"/>
      <c r="D7" s="78"/>
      <c r="E7" s="76"/>
      <c r="F7" s="76">
        <f>SUM(F8:F15)</f>
        <v>0.261</v>
      </c>
      <c r="G7" s="76"/>
      <c r="H7" s="76"/>
      <c r="I7" s="76"/>
      <c r="J7" s="45">
        <f>SUM(J8:J9)</f>
        <v>0.3147</v>
      </c>
      <c r="K7" s="45">
        <f>SUM(K8:K9)</f>
        <v>0.261</v>
      </c>
      <c r="L7" s="45"/>
      <c r="M7" s="20">
        <f>SUM(M8:M24)</f>
        <v>0.2483348</v>
      </c>
      <c r="N7" s="76"/>
    </row>
    <row r="8" ht="55" customHeight="1" spans="2:14">
      <c r="B8" s="59" t="s">
        <v>16</v>
      </c>
      <c r="C8" s="19" t="s">
        <v>17</v>
      </c>
      <c r="D8" s="19">
        <v>2271358</v>
      </c>
      <c r="E8" s="15" t="s">
        <v>18</v>
      </c>
      <c r="F8" s="39">
        <v>0.2387</v>
      </c>
      <c r="G8" s="63">
        <v>44740</v>
      </c>
      <c r="H8" s="79">
        <v>0.0294</v>
      </c>
      <c r="I8" s="19" t="s">
        <v>19</v>
      </c>
      <c r="J8" s="17">
        <v>0.2867</v>
      </c>
      <c r="K8" s="39">
        <v>0.2387</v>
      </c>
      <c r="L8" s="17">
        <v>0.2867</v>
      </c>
      <c r="M8" s="39">
        <v>0.2387</v>
      </c>
      <c r="N8" s="19" t="s">
        <v>20</v>
      </c>
    </row>
    <row r="9" ht="55" customHeight="1" spans="2:14">
      <c r="B9" s="59" t="s">
        <v>16</v>
      </c>
      <c r="C9" s="19" t="s">
        <v>21</v>
      </c>
      <c r="D9" s="80">
        <v>2305064</v>
      </c>
      <c r="E9" s="59" t="s">
        <v>18</v>
      </c>
      <c r="F9" s="40">
        <v>0.0223</v>
      </c>
      <c r="G9" s="63">
        <v>44943</v>
      </c>
      <c r="H9" s="79">
        <v>0.0298</v>
      </c>
      <c r="I9" s="19" t="s">
        <v>19</v>
      </c>
      <c r="J9" s="92">
        <v>0.028</v>
      </c>
      <c r="K9" s="40">
        <v>0.0223</v>
      </c>
      <c r="L9" s="92">
        <v>0.028</v>
      </c>
      <c r="M9" s="92">
        <v>0.0096348</v>
      </c>
      <c r="N9" s="93" t="s">
        <v>22</v>
      </c>
    </row>
  </sheetData>
  <autoFilter ref="A6:N9">
    <extLst/>
  </autoFilter>
  <mergeCells count="7">
    <mergeCell ref="B1:M1"/>
    <mergeCell ref="B2:C2"/>
    <mergeCell ref="C3:M3"/>
    <mergeCell ref="B5:I5"/>
    <mergeCell ref="J5:K5"/>
    <mergeCell ref="L5:M5"/>
    <mergeCell ref="N5:N6"/>
  </mergeCells>
  <printOptions horizontalCentered="1"/>
  <pageMargins left="0.393055555555556" right="0.393055555555556" top="0.393055555555556" bottom="0.393055555555556" header="0" footer="0"/>
  <pageSetup paperSize="9" scale="76" orientation="landscape" horizontalDpi="600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2"/>
  <sheetViews>
    <sheetView zoomScale="110" zoomScaleNormal="110" workbookViewId="0">
      <pane xSplit="3" ySplit="6" topLeftCell="D10" activePane="bottomRight" state="frozen"/>
      <selection/>
      <selection pane="topRight"/>
      <selection pane="bottomLeft"/>
      <selection pane="bottomRight" activeCell="B1" sqref="B1:P1"/>
    </sheetView>
  </sheetViews>
  <sheetFormatPr defaultColWidth="10" defaultRowHeight="13.5"/>
  <cols>
    <col min="1" max="1" width="9" hidden="1"/>
    <col min="2" max="2" width="10.725" style="48" customWidth="1"/>
    <col min="3" max="3" width="16.5416666666667" style="48" customWidth="1"/>
    <col min="4" max="6" width="9.125" style="49" customWidth="1"/>
    <col min="7" max="7" width="12.7583333333333" style="48" customWidth="1"/>
    <col min="8" max="9" width="9.125" style="48" customWidth="1"/>
    <col min="10" max="10" width="8.625" style="50" customWidth="1"/>
    <col min="11" max="12" width="9.125" style="48" customWidth="1"/>
    <col min="13" max="13" width="9.125" style="49" customWidth="1"/>
    <col min="14" max="14" width="15.8166666666667" style="49" customWidth="1"/>
    <col min="15" max="15" width="9.125" style="49" customWidth="1"/>
    <col min="16" max="16" width="11" style="1" customWidth="1"/>
    <col min="17" max="16384" width="10" style="48"/>
  </cols>
  <sheetData>
    <row r="1" s="48" customFormat="1" ht="59" customHeight="1" spans="1:16">
      <c r="A1" s="51">
        <v>0</v>
      </c>
      <c r="B1" s="52" t="s">
        <v>0</v>
      </c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</row>
    <row r="2" s="48" customFormat="1" ht="59" customHeight="1" spans="1:16">
      <c r="A2" s="51"/>
      <c r="B2" s="53" t="s">
        <v>23</v>
      </c>
      <c r="C2" s="53"/>
      <c r="D2" s="54"/>
      <c r="E2" s="55"/>
      <c r="F2" s="55"/>
      <c r="G2" s="28"/>
      <c r="H2" s="28"/>
      <c r="I2" s="28"/>
      <c r="J2" s="55"/>
      <c r="K2" s="28"/>
      <c r="L2" s="28"/>
      <c r="M2" s="55"/>
      <c r="N2" s="55"/>
      <c r="O2" s="49"/>
      <c r="P2" s="1"/>
    </row>
    <row r="3" s="48" customFormat="1" ht="27.85" customHeight="1" spans="1:16">
      <c r="A3" s="51">
        <v>0</v>
      </c>
      <c r="B3" s="3"/>
      <c r="C3" s="7" t="s">
        <v>24</v>
      </c>
      <c r="D3" s="56"/>
      <c r="E3" s="56"/>
      <c r="F3" s="56"/>
      <c r="G3" s="7"/>
      <c r="H3" s="7"/>
      <c r="I3" s="7"/>
      <c r="J3" s="56"/>
      <c r="K3" s="7"/>
      <c r="L3" s="7"/>
      <c r="M3" s="56"/>
      <c r="N3" s="56"/>
      <c r="O3" s="56"/>
      <c r="P3" s="7"/>
    </row>
    <row r="4" s="48" customFormat="1" ht="14.3" customHeight="1" spans="1:16">
      <c r="A4" s="51">
        <v>0</v>
      </c>
      <c r="B4" s="3"/>
      <c r="C4" s="57"/>
      <c r="D4" s="58"/>
      <c r="E4" s="58"/>
      <c r="F4" s="58"/>
      <c r="G4" s="57"/>
      <c r="H4" s="57"/>
      <c r="I4" s="57"/>
      <c r="J4" s="64"/>
      <c r="K4" s="65"/>
      <c r="L4" s="57"/>
      <c r="M4" s="58"/>
      <c r="N4" s="58"/>
      <c r="O4" s="66"/>
      <c r="P4" s="67" t="s">
        <v>25</v>
      </c>
    </row>
    <row r="5" s="48" customFormat="1" ht="30" customHeight="1" spans="1:16">
      <c r="A5" s="51">
        <v>0</v>
      </c>
      <c r="B5" s="10" t="s">
        <v>3</v>
      </c>
      <c r="C5" s="10"/>
      <c r="D5" s="17"/>
      <c r="E5" s="17"/>
      <c r="F5" s="17"/>
      <c r="G5" s="10"/>
      <c r="H5" s="10"/>
      <c r="I5" s="10"/>
      <c r="J5" s="17" t="s">
        <v>26</v>
      </c>
      <c r="K5" s="10" t="s">
        <v>4</v>
      </c>
      <c r="L5" s="10"/>
      <c r="M5" s="17" t="s">
        <v>5</v>
      </c>
      <c r="N5" s="17"/>
      <c r="O5" s="17" t="s">
        <v>27</v>
      </c>
      <c r="P5" s="10" t="s">
        <v>28</v>
      </c>
    </row>
    <row r="6" s="48" customFormat="1" ht="48" customHeight="1" spans="1:16">
      <c r="A6" s="51">
        <v>0</v>
      </c>
      <c r="B6" s="10" t="s">
        <v>7</v>
      </c>
      <c r="C6" s="10" t="s">
        <v>8</v>
      </c>
      <c r="D6" s="17" t="s">
        <v>9</v>
      </c>
      <c r="E6" s="17" t="s">
        <v>10</v>
      </c>
      <c r="F6" s="17" t="s">
        <v>11</v>
      </c>
      <c r="G6" s="10" t="s">
        <v>12</v>
      </c>
      <c r="H6" s="10" t="s">
        <v>13</v>
      </c>
      <c r="I6" s="10" t="s">
        <v>14</v>
      </c>
      <c r="J6" s="17"/>
      <c r="K6" s="10"/>
      <c r="L6" s="10" t="s">
        <v>15</v>
      </c>
      <c r="M6" s="17"/>
      <c r="N6" s="17" t="s">
        <v>15</v>
      </c>
      <c r="O6" s="17"/>
      <c r="P6" s="10"/>
    </row>
    <row r="7" customFormat="1" ht="48" customHeight="1" spans="1:16">
      <c r="A7" s="51"/>
      <c r="B7" s="10"/>
      <c r="C7" s="10"/>
      <c r="D7" s="10"/>
      <c r="E7" s="10"/>
      <c r="F7" s="10">
        <f>SUM(F8:F243)</f>
        <v>3.15</v>
      </c>
      <c r="G7" s="10"/>
      <c r="H7" s="10"/>
      <c r="I7" s="10"/>
      <c r="J7" s="10"/>
      <c r="K7" s="10"/>
      <c r="L7" s="10">
        <f>SUM(L8:L243)</f>
        <v>3.15</v>
      </c>
      <c r="M7" s="17"/>
      <c r="N7" s="17">
        <f>SUM(N8:N243)</f>
        <v>3.15</v>
      </c>
      <c r="O7" s="17"/>
      <c r="P7" s="10"/>
    </row>
    <row r="8" customFormat="1" ht="61.5" spans="2:16">
      <c r="B8" s="59" t="s">
        <v>16</v>
      </c>
      <c r="C8" s="15" t="s">
        <v>29</v>
      </c>
      <c r="D8" s="15" t="s">
        <v>30</v>
      </c>
      <c r="E8" s="59" t="s">
        <v>31</v>
      </c>
      <c r="F8" s="16">
        <v>1.2</v>
      </c>
      <c r="G8" s="15" t="s">
        <v>32</v>
      </c>
      <c r="H8" s="15" t="s">
        <v>33</v>
      </c>
      <c r="I8" s="15" t="s">
        <v>34</v>
      </c>
      <c r="J8" s="59" t="s">
        <v>35</v>
      </c>
      <c r="K8" s="68">
        <v>4.395956</v>
      </c>
      <c r="L8" s="16">
        <v>1.2</v>
      </c>
      <c r="M8" s="69">
        <v>1.6</v>
      </c>
      <c r="N8" s="16">
        <v>1.2</v>
      </c>
      <c r="O8" s="70" t="s">
        <v>36</v>
      </c>
      <c r="P8" s="71" t="s">
        <v>37</v>
      </c>
    </row>
    <row r="9" customFormat="1" ht="60" spans="2:16">
      <c r="B9" s="59" t="s">
        <v>16</v>
      </c>
      <c r="C9" s="19" t="s">
        <v>38</v>
      </c>
      <c r="D9" s="60">
        <v>2205155</v>
      </c>
      <c r="E9" s="59" t="s">
        <v>31</v>
      </c>
      <c r="F9" s="44">
        <v>1</v>
      </c>
      <c r="G9" s="61">
        <v>44588</v>
      </c>
      <c r="H9" s="62">
        <v>0.0325</v>
      </c>
      <c r="I9" s="60" t="s">
        <v>39</v>
      </c>
      <c r="J9" s="59" t="s">
        <v>35</v>
      </c>
      <c r="K9" s="68">
        <v>3.569</v>
      </c>
      <c r="L9" s="44">
        <v>1</v>
      </c>
      <c r="M9" s="69">
        <v>2</v>
      </c>
      <c r="N9" s="21">
        <v>1</v>
      </c>
      <c r="O9" s="20" t="s">
        <v>36</v>
      </c>
      <c r="P9" s="71" t="s">
        <v>40</v>
      </c>
    </row>
    <row r="10" customFormat="1" ht="61.5" spans="2:16">
      <c r="B10" s="59" t="s">
        <v>16</v>
      </c>
      <c r="C10" s="15" t="s">
        <v>29</v>
      </c>
      <c r="D10" s="15" t="s">
        <v>30</v>
      </c>
      <c r="E10" s="59" t="s">
        <v>31</v>
      </c>
      <c r="F10" s="16">
        <v>0.5</v>
      </c>
      <c r="G10" s="15" t="s">
        <v>32</v>
      </c>
      <c r="H10" s="15" t="s">
        <v>33</v>
      </c>
      <c r="I10" s="15" t="s">
        <v>34</v>
      </c>
      <c r="J10" s="59" t="s">
        <v>35</v>
      </c>
      <c r="K10" s="68"/>
      <c r="L10" s="16">
        <v>0.5</v>
      </c>
      <c r="M10" s="69"/>
      <c r="N10" s="16">
        <v>0.5</v>
      </c>
      <c r="O10" s="20"/>
      <c r="P10" s="71" t="s">
        <v>40</v>
      </c>
    </row>
    <row r="11" customFormat="1" ht="60" spans="2:16">
      <c r="B11" s="45" t="s">
        <v>16</v>
      </c>
      <c r="C11" s="19" t="s">
        <v>41</v>
      </c>
      <c r="D11" s="60">
        <v>2271123</v>
      </c>
      <c r="E11" s="59" t="s">
        <v>31</v>
      </c>
      <c r="F11" s="44">
        <v>0.31</v>
      </c>
      <c r="G11" s="61">
        <v>44725</v>
      </c>
      <c r="H11" s="62">
        <v>0.0327</v>
      </c>
      <c r="I11" s="60" t="s">
        <v>39</v>
      </c>
      <c r="J11" s="72" t="s">
        <v>42</v>
      </c>
      <c r="K11" s="45">
        <v>1.543979</v>
      </c>
      <c r="L11" s="44">
        <v>0.31</v>
      </c>
      <c r="M11" s="20">
        <v>0.499</v>
      </c>
      <c r="N11" s="21">
        <v>0.31</v>
      </c>
      <c r="O11" s="73" t="s">
        <v>36</v>
      </c>
      <c r="P11" s="45" t="s">
        <v>43</v>
      </c>
    </row>
    <row r="12" customFormat="1" ht="15" customHeight="1" spans="2:16">
      <c r="B12" s="45" t="s">
        <v>16</v>
      </c>
      <c r="C12" s="19" t="s">
        <v>44</v>
      </c>
      <c r="D12" s="60">
        <v>2205230</v>
      </c>
      <c r="E12" s="59" t="s">
        <v>31</v>
      </c>
      <c r="F12" s="44">
        <v>0.14</v>
      </c>
      <c r="G12" s="63">
        <v>44610</v>
      </c>
      <c r="H12" s="62">
        <v>0.0331</v>
      </c>
      <c r="I12" s="60" t="s">
        <v>39</v>
      </c>
      <c r="J12" s="72" t="s">
        <v>42</v>
      </c>
      <c r="K12" s="45"/>
      <c r="L12" s="44">
        <v>0.14</v>
      </c>
      <c r="M12" s="20"/>
      <c r="N12" s="21">
        <v>0.14</v>
      </c>
      <c r="O12" s="73"/>
      <c r="P12" s="45"/>
    </row>
  </sheetData>
  <autoFilter ref="A6:Q12">
    <extLst/>
  </autoFilter>
  <mergeCells count="16">
    <mergeCell ref="B1:P1"/>
    <mergeCell ref="B2:D2"/>
    <mergeCell ref="C3:P3"/>
    <mergeCell ref="B5:I5"/>
    <mergeCell ref="K5:L5"/>
    <mergeCell ref="M5:N5"/>
    <mergeCell ref="J5:J6"/>
    <mergeCell ref="K9:K10"/>
    <mergeCell ref="K11:K12"/>
    <mergeCell ref="M9:M10"/>
    <mergeCell ref="M11:M12"/>
    <mergeCell ref="O5:O6"/>
    <mergeCell ref="O9:O10"/>
    <mergeCell ref="O11:O12"/>
    <mergeCell ref="P5:P6"/>
    <mergeCell ref="P11:P12"/>
  </mergeCells>
  <pageMargins left="0.751388888888889" right="0.751388888888889" top="0.267361111111111" bottom="0.267361111111111" header="0" footer="0"/>
  <pageSetup paperSize="9" scale="10" orientation="landscape" horizontalDpi="600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9"/>
  <sheetViews>
    <sheetView workbookViewId="0">
      <pane ySplit="6" topLeftCell="A7" activePane="bottomLeft" state="frozen"/>
      <selection/>
      <selection pane="bottomLeft" activeCell="B1" sqref="B1:F1"/>
    </sheetView>
  </sheetViews>
  <sheetFormatPr defaultColWidth="10" defaultRowHeight="13.5"/>
  <cols>
    <col min="1" max="1" width="9" style="1" hidden="1"/>
    <col min="2" max="2" width="13.2583333333333" style="1" customWidth="1"/>
    <col min="3" max="3" width="37.625" style="1" customWidth="1"/>
    <col min="4" max="4" width="15.5" style="2" customWidth="1"/>
    <col min="5" max="5" width="28.2583333333333" style="1" customWidth="1"/>
    <col min="6" max="6" width="16.375" style="26" customWidth="1"/>
    <col min="7" max="7" width="0.125" style="1" customWidth="1"/>
    <col min="8" max="16384" width="10" style="1"/>
  </cols>
  <sheetData>
    <row r="1" ht="59" customHeight="1" spans="1:13">
      <c r="A1" s="3">
        <v>0</v>
      </c>
      <c r="B1" s="4" t="s">
        <v>45</v>
      </c>
      <c r="C1" s="4"/>
      <c r="D1" s="5"/>
      <c r="E1" s="4"/>
      <c r="F1" s="27"/>
      <c r="G1" s="28"/>
      <c r="H1" s="28"/>
      <c r="I1" s="28"/>
      <c r="J1" s="28"/>
      <c r="K1" s="28"/>
      <c r="L1" s="28"/>
      <c r="M1" s="28"/>
    </row>
    <row r="2" ht="49" customHeight="1" spans="1:13">
      <c r="A2" s="3"/>
      <c r="B2" s="6" t="s">
        <v>46</v>
      </c>
      <c r="C2" s="6"/>
      <c r="D2" s="29"/>
      <c r="E2" s="28"/>
      <c r="F2" s="30"/>
      <c r="G2" s="28"/>
      <c r="H2" s="28"/>
      <c r="I2" s="28"/>
      <c r="J2" s="28"/>
      <c r="K2" s="28"/>
      <c r="L2" s="28"/>
      <c r="M2" s="28"/>
    </row>
    <row r="3" ht="42" customHeight="1" spans="1:6">
      <c r="A3" s="3">
        <v>0</v>
      </c>
      <c r="B3" s="7" t="s">
        <v>47</v>
      </c>
      <c r="C3" s="7"/>
      <c r="D3" s="8"/>
      <c r="E3" s="7"/>
      <c r="F3" s="31"/>
    </row>
    <row r="4" ht="21" customHeight="1" spans="1:6">
      <c r="A4" s="3">
        <v>0</v>
      </c>
      <c r="B4" s="32"/>
      <c r="C4" s="32"/>
      <c r="D4" s="33"/>
      <c r="E4" s="32"/>
      <c r="F4" s="34" t="s">
        <v>25</v>
      </c>
    </row>
    <row r="5" ht="27" customHeight="1" spans="1:6">
      <c r="A5" s="3">
        <v>0</v>
      </c>
      <c r="B5" s="10" t="s">
        <v>48</v>
      </c>
      <c r="C5" s="10" t="s">
        <v>49</v>
      </c>
      <c r="D5" s="11"/>
      <c r="E5" s="10" t="s">
        <v>50</v>
      </c>
      <c r="F5" s="18"/>
    </row>
    <row r="6" ht="26" customHeight="1" spans="1:6">
      <c r="A6" s="3">
        <v>0</v>
      </c>
      <c r="B6" s="10"/>
      <c r="C6" s="10" t="s">
        <v>8</v>
      </c>
      <c r="D6" s="11" t="s">
        <v>51</v>
      </c>
      <c r="E6" s="10" t="s">
        <v>52</v>
      </c>
      <c r="F6" s="18" t="s">
        <v>51</v>
      </c>
    </row>
    <row r="7" ht="20" customHeight="1" spans="1:7">
      <c r="A7" s="3">
        <v>0</v>
      </c>
      <c r="B7" s="10" t="s">
        <v>53</v>
      </c>
      <c r="C7" s="35"/>
      <c r="D7" s="11">
        <f>SUM(D8:D30)</f>
        <v>0.261</v>
      </c>
      <c r="E7" s="36">
        <f>SUM(E8:E30)</f>
        <v>0</v>
      </c>
      <c r="F7" s="18">
        <f>SUM(F8:F30)</f>
        <v>0.2483348</v>
      </c>
      <c r="G7" s="36">
        <f>SUM(G8:G30)</f>
        <v>8.12604204</v>
      </c>
    </row>
    <row r="8" ht="21" customHeight="1" spans="1:7">
      <c r="A8" s="3" t="s">
        <v>54</v>
      </c>
      <c r="B8" s="10">
        <v>1</v>
      </c>
      <c r="C8" s="19" t="s">
        <v>17</v>
      </c>
      <c r="D8" s="37">
        <v>0.2387</v>
      </c>
      <c r="E8" s="10" t="s">
        <v>55</v>
      </c>
      <c r="F8" s="18"/>
      <c r="G8" s="38"/>
    </row>
    <row r="9" ht="21" customHeight="1" spans="1:7">
      <c r="A9" s="3" t="s">
        <v>54</v>
      </c>
      <c r="B9" s="10">
        <v>2</v>
      </c>
      <c r="C9" s="19" t="s">
        <v>21</v>
      </c>
      <c r="D9" s="39">
        <v>0.0223</v>
      </c>
      <c r="E9" s="10" t="s">
        <v>56</v>
      </c>
      <c r="F9" s="18"/>
      <c r="G9" s="38"/>
    </row>
    <row r="10" ht="21" customHeight="1" spans="1:7">
      <c r="A10" s="3" t="s">
        <v>54</v>
      </c>
      <c r="B10" s="10"/>
      <c r="C10" s="19"/>
      <c r="D10" s="40"/>
      <c r="E10" s="10" t="s">
        <v>57</v>
      </c>
      <c r="F10" s="18"/>
      <c r="G10" s="41">
        <v>0.9876</v>
      </c>
    </row>
    <row r="11" ht="21" customHeight="1" spans="1:7">
      <c r="A11" s="3" t="s">
        <v>54</v>
      </c>
      <c r="B11" s="10"/>
      <c r="C11" s="15"/>
      <c r="D11" s="11"/>
      <c r="E11" s="10" t="s">
        <v>58</v>
      </c>
      <c r="F11" s="18"/>
      <c r="G11" s="42"/>
    </row>
    <row r="12" ht="21" customHeight="1" spans="1:7">
      <c r="A12" s="3" t="s">
        <v>54</v>
      </c>
      <c r="B12" s="10"/>
      <c r="C12" s="15"/>
      <c r="D12" s="11"/>
      <c r="E12" s="10" t="s">
        <v>59</v>
      </c>
      <c r="F12" s="21"/>
      <c r="G12" s="43"/>
    </row>
    <row r="13" ht="21" customHeight="1" spans="1:7">
      <c r="A13" s="3" t="s">
        <v>54</v>
      </c>
      <c r="B13" s="10"/>
      <c r="C13" s="15"/>
      <c r="D13" s="11"/>
      <c r="E13" s="10" t="s">
        <v>60</v>
      </c>
      <c r="F13" s="18"/>
      <c r="G13" s="42">
        <v>0.002</v>
      </c>
    </row>
    <row r="14" ht="21" customHeight="1" spans="1:7">
      <c r="A14" s="3" t="s">
        <v>54</v>
      </c>
      <c r="B14" s="10"/>
      <c r="C14" s="15"/>
      <c r="D14" s="44"/>
      <c r="E14" s="10" t="s">
        <v>61</v>
      </c>
      <c r="F14" s="18"/>
      <c r="G14" s="42">
        <v>0.2</v>
      </c>
    </row>
    <row r="15" ht="21" customHeight="1" spans="2:7">
      <c r="B15" s="10"/>
      <c r="C15" s="15"/>
      <c r="D15" s="44"/>
      <c r="E15" s="45" t="s">
        <v>62</v>
      </c>
      <c r="F15" s="21"/>
      <c r="G15" s="46">
        <v>3.2354</v>
      </c>
    </row>
    <row r="16" ht="21" customHeight="1" spans="2:7">
      <c r="B16" s="10"/>
      <c r="C16" s="15"/>
      <c r="D16" s="44"/>
      <c r="E16" s="45" t="s">
        <v>63</v>
      </c>
      <c r="F16" s="21">
        <v>0.2483348</v>
      </c>
      <c r="G16" s="46">
        <v>1.6253088</v>
      </c>
    </row>
    <row r="17" ht="21" customHeight="1" spans="2:7">
      <c r="B17" s="10"/>
      <c r="C17" s="15"/>
      <c r="D17" s="44"/>
      <c r="E17" s="20" t="s">
        <v>64</v>
      </c>
      <c r="F17" s="21"/>
      <c r="G17" s="47">
        <v>1.8923</v>
      </c>
    </row>
    <row r="18" ht="21" customHeight="1" spans="2:7">
      <c r="B18" s="10"/>
      <c r="C18" s="15"/>
      <c r="D18" s="44"/>
      <c r="E18" s="20" t="s">
        <v>65</v>
      </c>
      <c r="F18" s="21"/>
      <c r="G18" s="46">
        <v>0.0443</v>
      </c>
    </row>
    <row r="19" ht="21" customHeight="1" spans="2:7">
      <c r="B19" s="10"/>
      <c r="C19" s="15"/>
      <c r="D19" s="21"/>
      <c r="E19" s="45" t="s">
        <v>66</v>
      </c>
      <c r="F19" s="21"/>
      <c r="G19" s="46">
        <v>0.13913324</v>
      </c>
    </row>
  </sheetData>
  <autoFilter ref="A6:M19">
    <extLst/>
  </autoFilter>
  <mergeCells count="5">
    <mergeCell ref="B1:F1"/>
    <mergeCell ref="B3:F3"/>
    <mergeCell ref="C5:D5"/>
    <mergeCell ref="E5:F5"/>
    <mergeCell ref="B5:B6"/>
  </mergeCells>
  <pageMargins left="0.751388888888889" right="0.751388888888889" top="0.267361111111111" bottom="0.267361111111111" header="0" footer="0"/>
  <pageSetup paperSize="9" scale="70" orientation="portrait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9"/>
  <sheetViews>
    <sheetView tabSelected="1" topLeftCell="B1" workbookViewId="0">
      <selection activeCell="H3" sqref="H3"/>
    </sheetView>
  </sheetViews>
  <sheetFormatPr defaultColWidth="10" defaultRowHeight="13.5" outlineLevelCol="6"/>
  <cols>
    <col min="1" max="1" width="9" style="1" hidden="1"/>
    <col min="2" max="2" width="7.75833333333333" style="1" customWidth="1"/>
    <col min="3" max="3" width="43.7583333333333" style="1" customWidth="1"/>
    <col min="4" max="4" width="10.625" style="2" customWidth="1"/>
    <col min="5" max="5" width="27.8166666666667" style="1" customWidth="1"/>
    <col min="6" max="6" width="14" style="2" customWidth="1"/>
    <col min="7" max="7" width="9.76666666666667" style="1" customWidth="1"/>
    <col min="8" max="8" width="12.8166666666667" style="1"/>
    <col min="9" max="9" width="10" style="1"/>
    <col min="10" max="10" width="12.8166666666667" style="1"/>
    <col min="11" max="16384" width="10" style="1"/>
  </cols>
  <sheetData>
    <row r="1" ht="57" customHeight="1" spans="1:6">
      <c r="A1" s="3">
        <v>0</v>
      </c>
      <c r="B1" s="4" t="s">
        <v>45</v>
      </c>
      <c r="C1" s="4"/>
      <c r="D1" s="5"/>
      <c r="E1" s="4"/>
      <c r="F1" s="5"/>
    </row>
    <row r="2" ht="57" customHeight="1" spans="1:2">
      <c r="A2" s="3"/>
      <c r="B2" s="6" t="s">
        <v>67</v>
      </c>
    </row>
    <row r="3" ht="45" customHeight="1" spans="1:6">
      <c r="A3" s="3">
        <v>0</v>
      </c>
      <c r="B3" s="7" t="s">
        <v>68</v>
      </c>
      <c r="C3" s="7"/>
      <c r="D3" s="8"/>
      <c r="E3" s="7"/>
      <c r="F3" s="8"/>
    </row>
    <row r="4" ht="20" customHeight="1" spans="1:6">
      <c r="A4" s="3">
        <v>0</v>
      </c>
      <c r="F4" s="9" t="s">
        <v>25</v>
      </c>
    </row>
    <row r="5" ht="32" customHeight="1" spans="1:6">
      <c r="A5" s="3">
        <v>0</v>
      </c>
      <c r="B5" s="10" t="s">
        <v>48</v>
      </c>
      <c r="C5" s="10" t="s">
        <v>69</v>
      </c>
      <c r="D5" s="11"/>
      <c r="E5" s="10" t="s">
        <v>70</v>
      </c>
      <c r="F5" s="11"/>
    </row>
    <row r="6" ht="32" customHeight="1" spans="1:6">
      <c r="A6" s="3">
        <v>0</v>
      </c>
      <c r="B6" s="10"/>
      <c r="C6" s="10" t="s">
        <v>8</v>
      </c>
      <c r="D6" s="11" t="s">
        <v>51</v>
      </c>
      <c r="E6" s="10" t="s">
        <v>52</v>
      </c>
      <c r="F6" s="11" t="s">
        <v>51</v>
      </c>
    </row>
    <row r="7" ht="32" customHeight="1" spans="1:6">
      <c r="A7" s="3">
        <v>0</v>
      </c>
      <c r="B7" s="12" t="s">
        <v>53</v>
      </c>
      <c r="C7" s="12"/>
      <c r="D7" s="13">
        <f>SUM(D8:D1966)</f>
        <v>3.15</v>
      </c>
      <c r="E7" s="14"/>
      <c r="F7" s="13">
        <f>SUM(F8:F1966)</f>
        <v>3.15</v>
      </c>
    </row>
    <row r="8" ht="32" customHeight="1" spans="1:6">
      <c r="A8" s="3" t="s">
        <v>54</v>
      </c>
      <c r="B8" s="12">
        <v>1</v>
      </c>
      <c r="C8" s="15" t="s">
        <v>29</v>
      </c>
      <c r="D8" s="16">
        <v>1.2</v>
      </c>
      <c r="E8" s="17" t="s">
        <v>55</v>
      </c>
      <c r="F8" s="18"/>
    </row>
    <row r="9" ht="32" customHeight="1" spans="1:6">
      <c r="A9" s="3" t="s">
        <v>54</v>
      </c>
      <c r="B9" s="12">
        <v>2</v>
      </c>
      <c r="C9" s="19" t="s">
        <v>38</v>
      </c>
      <c r="D9" s="16">
        <v>1</v>
      </c>
      <c r="E9" s="17" t="s">
        <v>57</v>
      </c>
      <c r="F9" s="18"/>
    </row>
    <row r="10" ht="32" customHeight="1" spans="1:6">
      <c r="A10" s="3" t="s">
        <v>54</v>
      </c>
      <c r="B10" s="12">
        <v>3</v>
      </c>
      <c r="C10" s="15" t="s">
        <v>29</v>
      </c>
      <c r="D10" s="16">
        <v>0.5</v>
      </c>
      <c r="E10" s="17" t="s">
        <v>58</v>
      </c>
      <c r="F10" s="18"/>
    </row>
    <row r="11" ht="32" customHeight="1" spans="1:6">
      <c r="A11" s="3" t="s">
        <v>54</v>
      </c>
      <c r="B11" s="12">
        <v>4</v>
      </c>
      <c r="C11" s="19" t="s">
        <v>41</v>
      </c>
      <c r="D11" s="16">
        <v>0.31</v>
      </c>
      <c r="E11" s="17" t="s">
        <v>59</v>
      </c>
      <c r="F11" s="18"/>
    </row>
    <row r="12" ht="32" customHeight="1" spans="1:6">
      <c r="A12" s="3" t="s">
        <v>54</v>
      </c>
      <c r="B12" s="12">
        <v>5</v>
      </c>
      <c r="C12" s="19" t="s">
        <v>44</v>
      </c>
      <c r="D12" s="16">
        <v>0.14</v>
      </c>
      <c r="E12" s="17" t="s">
        <v>60</v>
      </c>
      <c r="F12" s="18"/>
    </row>
    <row r="13" ht="32" customHeight="1" spans="1:6">
      <c r="A13" s="3" t="s">
        <v>54</v>
      </c>
      <c r="B13" s="12"/>
      <c r="C13" s="15"/>
      <c r="D13" s="16"/>
      <c r="E13" s="17" t="s">
        <v>61</v>
      </c>
      <c r="F13" s="18"/>
    </row>
    <row r="14" ht="32" customHeight="1" spans="2:6">
      <c r="B14" s="12"/>
      <c r="C14" s="15"/>
      <c r="D14" s="16"/>
      <c r="E14" s="20" t="s">
        <v>71</v>
      </c>
      <c r="F14" s="21"/>
    </row>
    <row r="15" ht="32" customHeight="1" spans="2:7">
      <c r="B15" s="12"/>
      <c r="C15" s="15"/>
      <c r="D15" s="16"/>
      <c r="E15" s="20" t="s">
        <v>62</v>
      </c>
      <c r="F15" s="22"/>
      <c r="G15" s="23"/>
    </row>
    <row r="16" ht="32" customHeight="1" spans="2:6">
      <c r="B16" s="12"/>
      <c r="C16" s="15"/>
      <c r="D16" s="16"/>
      <c r="E16" s="20" t="s">
        <v>63</v>
      </c>
      <c r="F16" s="22">
        <v>3.15</v>
      </c>
    </row>
    <row r="17" ht="32" customHeight="1" spans="2:6">
      <c r="B17" s="12"/>
      <c r="C17" s="15"/>
      <c r="D17" s="16"/>
      <c r="E17" s="20" t="s">
        <v>64</v>
      </c>
      <c r="F17" s="22"/>
    </row>
    <row r="18" ht="32" customHeight="1" spans="2:6">
      <c r="B18" s="12"/>
      <c r="C18" s="15"/>
      <c r="D18" s="16"/>
      <c r="E18" s="20" t="s">
        <v>65</v>
      </c>
      <c r="F18" s="21"/>
    </row>
    <row r="19" ht="32" customHeight="1" spans="2:6">
      <c r="B19" s="12"/>
      <c r="C19" s="15"/>
      <c r="D19" s="16"/>
      <c r="E19" s="24" t="s">
        <v>72</v>
      </c>
      <c r="F19" s="25"/>
    </row>
  </sheetData>
  <autoFilter ref="A7:G26">
    <extLst/>
  </autoFilter>
  <mergeCells count="5">
    <mergeCell ref="B1:F1"/>
    <mergeCell ref="B3:F3"/>
    <mergeCell ref="C5:D5"/>
    <mergeCell ref="E5:F5"/>
    <mergeCell ref="B5:B6"/>
  </mergeCells>
  <pageMargins left="0.751388888888889" right="0.751388888888889" top="0.267361111111111" bottom="0.267361111111111" header="0" footer="0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新增地方政府一般债券情况表</vt:lpstr>
      <vt:lpstr>新增地方政府专项债券情况表</vt:lpstr>
      <vt:lpstr>新增地方政府一般债券资金收支情况表</vt:lpstr>
      <vt:lpstr>新增地方政府专项债券资金收支情况表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钟海燕</cp:lastModifiedBy>
  <dcterms:created xsi:type="dcterms:W3CDTF">2022-06-25T09:35:00Z</dcterms:created>
  <dcterms:modified xsi:type="dcterms:W3CDTF">2025-06-12T03:13:29Z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9925ACAC5A6640A6899DF15E5BD90EEF_13</vt:lpwstr>
  </property>
</Properties>
</file>