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新增地方政府一般债券情况表!$A$6:$O$10</definedName>
    <definedName name="_xlnm._FilterDatabase" localSheetId="1" hidden="1">新增地方政府专项债券情况表!$A$6:$R$13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  <author>86159</author>
  </authors>
  <commentList>
    <comment ref="N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L6" authorId="1">
      <text>
        <r>
          <rPr>
            <sz val="9"/>
            <rFont val="宋体"/>
            <charset val="134"/>
          </rPr>
          <t xml:space="preserve">刘琳:
项目已实现投资根据项目实际情况填报金额，注意此数据一定要大于债券发行的额度。同一项目可以填同一数据。
</t>
        </r>
      </text>
    </comment>
  </commentList>
</comments>
</file>

<file path=xl/comments2.xml><?xml version="1.0" encoding="utf-8"?>
<comments xmlns="http://schemas.openxmlformats.org/spreadsheetml/2006/main">
  <authors>
    <author>申悦</author>
    <author>86159</author>
  </authors>
  <commentList>
    <comment ref="K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P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Q5" authorId="1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N6" authorId="1">
      <text>
        <r>
          <rPr>
            <sz val="9"/>
            <rFont val="宋体"/>
            <charset val="134"/>
          </rPr>
          <t xml:space="preserve">刘琳：项目取得的收益是指该项目已竣工结算并将收益缴入国库的金额
</t>
        </r>
      </text>
    </comment>
  </commentList>
</comments>
</file>

<file path=xl/sharedStrings.xml><?xml version="1.0" encoding="utf-8"?>
<sst xmlns="http://schemas.openxmlformats.org/spreadsheetml/2006/main" count="189" uniqueCount="107">
  <si>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</si>
  <si>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</si>
  <si>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</si>
  <si>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</si>
  <si>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</si>
  <si>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</si>
  <si>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</si>
  <si>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</si>
  <si>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</si>
  <si>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</si>
  <si>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</si>
  <si>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</si>
  <si>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</si>
  <si>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</si>
  <si>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</si>
  <si>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</si>
  <si>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</si>
  <si>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</si>
  <si>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 xml:space="preserve">蓬溪县农业农村局 </t>
  </si>
  <si>
    <t>2021年四川省政府一般债券(二期)</t>
  </si>
  <si>
    <t>2105132</t>
  </si>
  <si>
    <t>一般债券</t>
  </si>
  <si>
    <t>2021-05-10</t>
  </si>
  <si>
    <t>3.41</t>
  </si>
  <si>
    <t>10年</t>
  </si>
  <si>
    <t>项目已完工。项目区直接受益农民年纯收入增加总额1352.7万元；新增和改善灌溉面积0.75万亩；扩大良种种植面积2.36万亩</t>
  </si>
  <si>
    <r>
      <t>蓬溪县</t>
    </r>
    <r>
      <rPr>
        <sz val="9"/>
        <rFont val="Arial"/>
        <charset val="0"/>
      </rPr>
      <t>2021</t>
    </r>
    <r>
      <rPr>
        <sz val="9"/>
        <rFont val="宋体"/>
        <charset val="0"/>
      </rPr>
      <t>年高标准农田建设项目</t>
    </r>
  </si>
  <si>
    <r>
      <rPr>
        <sz val="10"/>
        <rFont val="宋体"/>
        <charset val="0"/>
      </rPr>
      <t>蓬溪县农业农村局</t>
    </r>
    <r>
      <rPr>
        <sz val="10"/>
        <rFont val="Arial"/>
        <charset val="0"/>
      </rPr>
      <t xml:space="preserve"> </t>
    </r>
  </si>
  <si>
    <t>2021年四川省政府一般债券（五期）</t>
  </si>
  <si>
    <t>2171028</t>
  </si>
  <si>
    <t>2021-10-15</t>
  </si>
  <si>
    <t>2.75</t>
  </si>
  <si>
    <t>3年</t>
  </si>
  <si>
    <r>
      <rPr>
        <sz val="9"/>
        <rFont val="宋体"/>
        <charset val="0"/>
      </rPr>
      <t>蓬溪县</t>
    </r>
    <r>
      <rPr>
        <sz val="9"/>
        <rFont val="Arial"/>
        <charset val="0"/>
      </rPr>
      <t>2021</t>
    </r>
    <r>
      <rPr>
        <sz val="9"/>
        <rFont val="宋体"/>
        <charset val="0"/>
      </rPr>
      <t>年高标准农田建设项目</t>
    </r>
  </si>
  <si>
    <t>蓬溪县乡村振兴局</t>
  </si>
  <si>
    <t>2023年四川省政府一般债券（三期）</t>
  </si>
  <si>
    <t>7年</t>
  </si>
  <si>
    <r>
      <rPr>
        <sz val="10"/>
        <rFont val="宋体"/>
        <charset val="134"/>
      </rPr>
      <t>蓬溪县</t>
    </r>
    <r>
      <rPr>
        <sz val="10"/>
        <rFont val="仿宋_GB2312"/>
        <charset val="134"/>
      </rPr>
      <t>“</t>
    </r>
    <r>
      <rPr>
        <sz val="10"/>
        <rFont val="宋体"/>
        <charset val="134"/>
      </rPr>
      <t>宜居乡村</t>
    </r>
    <r>
      <rPr>
        <sz val="10"/>
        <rFont val="仿宋_GB2312"/>
        <charset val="134"/>
      </rPr>
      <t>”</t>
    </r>
    <r>
      <rPr>
        <sz val="10"/>
        <rFont val="宋体"/>
        <charset val="134"/>
      </rPr>
      <t>精品村项目</t>
    </r>
  </si>
  <si>
    <t>表2</t>
  </si>
  <si>
    <t>截至2023年末新增地方政府专项债券情况表</t>
  </si>
  <si>
    <t>债券项目资产类型</t>
  </si>
  <si>
    <t>项目对应形成资产情况</t>
  </si>
  <si>
    <t>已取得项目收益</t>
  </si>
  <si>
    <t>备注</t>
  </si>
  <si>
    <t>蓬溪县农业农村局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</si>
  <si>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年四川省乡村振兴专项债券（四期）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年四川省政府专项债券（四十二期）</t>
    </r>
  </si>
  <si>
    <t>160634</t>
  </si>
  <si>
    <t>普通专项债券</t>
  </si>
  <si>
    <t>2020-01-10</t>
  </si>
  <si>
    <t>3.38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</si>
  <si>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</si>
  <si>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其他农村建设</t>
  </si>
  <si>
    <t>无</t>
  </si>
  <si>
    <t>完成土坯房整治</t>
  </si>
  <si>
    <t>一是有效改善耕地质量，提高土地利用率和产出率；二是改善农村生活环境，提高生活质量；三是增加农民收入，推动农村经济发展；四是促进产业结构调整，提高农业综合生产力。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</si>
  <si>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蓬溪县乡村振兴项目</t>
    </r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</si>
  <si>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年四川省乡村振兴专项债券（七期）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年四川省政府专项债券（七十八期）</t>
    </r>
  </si>
  <si>
    <t>160744</t>
  </si>
  <si>
    <t>其他自平衡专项债券</t>
  </si>
  <si>
    <t>2020-05-18</t>
  </si>
  <si>
    <t>2.93</t>
  </si>
  <si>
    <t>完成污水处理</t>
  </si>
  <si>
    <t>2022年四川省乡村振兴和水利建设专项债券（一期）-2022年四川省政府专项债券（四十二期）</t>
  </si>
  <si>
    <t>完成人居环境整治（厕所革命）</t>
  </si>
  <si>
    <t>备选库项目-蓬溪县乡村振兴项目</t>
  </si>
  <si>
    <r>
      <rPr>
        <sz val="10"/>
        <color theme="1"/>
        <rFont val="Arial"/>
        <charset val="134"/>
      </rPr>
      <t>2021</t>
    </r>
    <r>
      <rPr>
        <sz val="10"/>
        <color theme="1"/>
        <rFont val="宋体"/>
        <charset val="134"/>
      </rPr>
      <t>年四川省乡村振兴专项债券（五期）</t>
    </r>
    <r>
      <rPr>
        <sz val="10"/>
        <color theme="1"/>
        <rFont val="Arial"/>
        <charset val="134"/>
      </rPr>
      <t>-2021</t>
    </r>
    <r>
      <rPr>
        <sz val="10"/>
        <color theme="1"/>
        <rFont val="宋体"/>
        <charset val="134"/>
      </rPr>
      <t>年四川省政府专项债券（三十四期）</t>
    </r>
  </si>
  <si>
    <t>173877</t>
  </si>
  <si>
    <t>2021-10-28</t>
  </si>
  <si>
    <t>3.23</t>
  </si>
  <si>
    <r>
      <rPr>
        <sz val="10"/>
        <color theme="1"/>
        <rFont val="Arial"/>
        <charset val="134"/>
      </rPr>
      <t>10</t>
    </r>
    <r>
      <rPr>
        <sz val="10"/>
        <color theme="1"/>
        <rFont val="宋体"/>
        <charset val="134"/>
      </rPr>
      <t>年</t>
    </r>
  </si>
  <si>
    <t>完成“厕所革命”建设</t>
  </si>
  <si>
    <r>
      <rPr>
        <sz val="9"/>
        <color theme="1"/>
        <rFont val="宋体"/>
        <charset val="134"/>
      </rPr>
      <t>备选库项目</t>
    </r>
    <r>
      <rPr>
        <sz val="9"/>
        <color theme="1"/>
        <rFont val="Arial"/>
        <charset val="134"/>
      </rPr>
      <t>-</t>
    </r>
    <r>
      <rPr>
        <sz val="9"/>
        <color theme="1"/>
        <rFont val="宋体"/>
        <charset val="134"/>
      </rPr>
      <t>蓬溪县乡村振兴项目</t>
    </r>
  </si>
  <si>
    <t>2023年四川省城乡基础设施建设专项债券（三期）-2023年四川省政府专项债券（三期）</t>
  </si>
  <si>
    <r>
      <rPr>
        <sz val="10"/>
        <rFont val="Times New Roman"/>
        <charset val="0"/>
      </rPr>
      <t>10</t>
    </r>
    <r>
      <rPr>
        <sz val="10"/>
        <rFont val="方正仿宋简体"/>
        <charset val="134"/>
      </rPr>
      <t>年</t>
    </r>
  </si>
  <si>
    <t>污水处理和管网建设和厕所革命建设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</si>
  <si>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年四川省乡村振兴专项债券（二期）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年四川省政府专项债券（十六期）</t>
    </r>
  </si>
  <si>
    <t>160557</t>
  </si>
  <si>
    <t>2020-01-02</t>
  </si>
  <si>
    <t>完成土地增减挂钩</t>
  </si>
  <si>
    <t>根据《四川省财政厅关于印发&lt;四川省政府债务信息公开实施细则（试行）&gt;的通知》（川财债【2019】9号）相关要求，现将2023年本地区地方政府债券存续期相关信息公开如下：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</si>
  <si>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</si>
  <si>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</si>
  <si>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</si>
  <si>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</si>
  <si>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</si>
  <si>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</si>
  <si>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</si>
  <si>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</si>
  <si>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VALID#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</si>
  <si>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</si>
  <si>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</si>
  <si>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</si>
  <si>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</si>
  <si>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</si>
  <si>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</si>
  <si>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</si>
  <si>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</si>
  <si>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</si>
  <si>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</si>
  <si>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</si>
  <si>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</si>
  <si>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</si>
  <si>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</si>
  <si>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</si>
  <si>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</si>
  <si>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t>211节能环保支出</t>
  </si>
  <si>
    <t>217金融支出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</si>
</sst>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yyyy/m/d;@"/>
    <numFmt numFmtId="179" formatCode="0.00_ "/>
    <numFmt numFmtId="180" formatCode="#,##0.00####"/>
  </numFmts>
  <fonts count="5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theme="1"/>
      <name val="Arial"/>
      <charset val="134"/>
    </font>
    <font>
      <sz val="11"/>
      <color indexed="8"/>
      <name val="仿宋_GB2312"/>
      <charset val="1"/>
    </font>
    <font>
      <sz val="12"/>
      <color indexed="8"/>
      <name val="宋体"/>
      <charset val="1"/>
    </font>
    <font>
      <sz val="9"/>
      <name val="仿宋_GB2312"/>
      <charset val="134"/>
    </font>
    <font>
      <sz val="10"/>
      <name val="宋体"/>
      <charset val="0"/>
    </font>
    <font>
      <b/>
      <sz val="16"/>
      <name val="仿宋_GB2312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SimSun"/>
      <charset val="134"/>
    </font>
    <font>
      <sz val="11"/>
      <name val="宋体"/>
      <charset val="1"/>
      <scheme val="minor"/>
    </font>
    <font>
      <sz val="10"/>
      <name val="Times New Roman"/>
      <charset val="0"/>
    </font>
    <font>
      <sz val="10"/>
      <name val="宋体"/>
      <charset val="134"/>
      <scheme val="minor"/>
    </font>
    <font>
      <sz val="9"/>
      <name val="宋体"/>
      <charset val="0"/>
    </font>
    <font>
      <sz val="16"/>
      <color rgb="FF0000FF"/>
      <name val="仿宋_GB2312"/>
      <charset val="1"/>
    </font>
    <font>
      <sz val="9"/>
      <color theme="1"/>
      <name val="宋体"/>
      <charset val="134"/>
    </font>
    <font>
      <sz val="10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0"/>
    </font>
    <font>
      <sz val="9"/>
      <color theme="1"/>
      <name val="Arial"/>
      <charset val="134"/>
    </font>
    <font>
      <sz val="10"/>
      <name val="方正仿宋简体"/>
      <charset val="134"/>
    </font>
    <font>
      <sz val="10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5" borderId="17" applyNumberFormat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0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178" fontId="15" fillId="0" borderId="1" xfId="0" applyNumberFormat="1" applyFont="1" applyFill="1" applyBorder="1" applyAlignment="1">
      <alignment horizontal="center" vertical="center"/>
    </xf>
    <xf numFmtId="10" fontId="17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>
      <alignment vertical="center"/>
    </xf>
    <xf numFmtId="179" fontId="20" fillId="0" borderId="1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0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80" fontId="7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176" fontId="24" fillId="0" borderId="1" xfId="0" applyNumberFormat="1" applyFont="1" applyBorder="1" applyAlignment="1">
      <alignment vertical="center" wrapText="1"/>
    </xf>
    <xf numFmtId="178" fontId="20" fillId="0" borderId="1" xfId="0" applyNumberFormat="1" applyFont="1" applyFill="1" applyBorder="1" applyAlignment="1">
      <alignment horizontal="center" vertical="center" wrapText="1" shrinkToFit="1"/>
    </xf>
    <xf numFmtId="10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76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O8" sqref="O8"/>
    </sheetView>
  </sheetViews>
  <sheetFormatPr defaultColWidth="10" defaultRowHeight="13.5"/>
  <cols>
    <col min="1" max="1" width="9" hidden="1"/>
    <col min="2" max="2" width="9"/>
    <col min="3" max="3" width="37" customWidth="1"/>
    <col min="4" max="4" width="14.6333333333333" style="81" customWidth="1"/>
    <col min="5" max="5" width="8.75833333333333" customWidth="1"/>
    <col min="6" max="6" width="12.2583333333333" customWidth="1"/>
    <col min="7" max="7" width="13.625" customWidth="1"/>
    <col min="8" max="9" width="8.75833333333333" customWidth="1"/>
    <col min="10" max="13" width="12.125" customWidth="1"/>
    <col min="14" max="14" width="20.3666666666667" customWidth="1"/>
    <col min="15" max="15" width="9"/>
    <col min="16" max="16" width="9.76666666666667" customWidth="1"/>
  </cols>
  <sheetData>
    <row r="1" ht="69" customHeight="1" spans="1:14">
      <c r="A1" s="45">
        <v>0</v>
      </c>
      <c r="B1" s="46" t="s">
        <v>0</v>
      </c>
      <c r="C1" s="46"/>
      <c r="D1" s="82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48" customHeight="1" spans="1:14">
      <c r="A2" s="45"/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ht="27.85" customHeight="1" spans="1:14">
      <c r="A3" s="45">
        <v>0</v>
      </c>
      <c r="B3" s="45"/>
      <c r="C3" s="7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14.3" customHeight="1" spans="1:14">
      <c r="A4" s="45">
        <v>0</v>
      </c>
      <c r="B4" s="45"/>
      <c r="C4" s="49"/>
      <c r="D4" s="83"/>
      <c r="E4" s="49"/>
      <c r="F4" s="49"/>
      <c r="G4" s="49"/>
      <c r="H4" s="49"/>
      <c r="I4" s="49"/>
      <c r="J4" s="61"/>
      <c r="K4" s="49"/>
      <c r="L4" s="49"/>
      <c r="M4" s="49"/>
      <c r="N4" s="93" t="s">
        <v>3</v>
      </c>
    </row>
    <row r="5" ht="33" customHeight="1" spans="1:15">
      <c r="A5" s="45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94" t="s">
        <v>5</v>
      </c>
      <c r="K5" s="95"/>
      <c r="L5" s="96" t="s">
        <v>6</v>
      </c>
      <c r="M5" s="97"/>
      <c r="N5" s="10" t="s">
        <v>7</v>
      </c>
      <c r="O5" s="75" t="s">
        <v>8</v>
      </c>
    </row>
    <row r="6" ht="33" customHeight="1" spans="1:15">
      <c r="A6" s="45">
        <v>0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98"/>
      <c r="K6" s="99" t="s">
        <v>17</v>
      </c>
      <c r="L6" s="100"/>
      <c r="M6" s="101" t="s">
        <v>17</v>
      </c>
      <c r="N6" s="10"/>
      <c r="O6" s="80"/>
    </row>
    <row r="7" ht="39" customHeight="1" spans="2:15">
      <c r="B7" s="84"/>
      <c r="C7" s="85"/>
      <c r="D7" s="86"/>
      <c r="E7" s="84"/>
      <c r="F7" s="84">
        <f>SUM(F8:F10)</f>
        <v>0.899</v>
      </c>
      <c r="G7" s="84"/>
      <c r="H7" s="84"/>
      <c r="I7" s="84"/>
      <c r="J7" s="84">
        <f>SUM(J8:J10)</f>
        <v>20.798</v>
      </c>
      <c r="K7" s="84">
        <f>SUM(K8:K10)</f>
        <v>0.899</v>
      </c>
      <c r="L7" s="84"/>
      <c r="M7" s="84">
        <f>SUM(M8:M10)</f>
        <v>0.815874</v>
      </c>
      <c r="N7" s="84"/>
      <c r="O7" s="84"/>
    </row>
    <row r="8" ht="34.5" spans="2:15">
      <c r="B8" s="15" t="s">
        <v>18</v>
      </c>
      <c r="C8" s="15" t="s">
        <v>19</v>
      </c>
      <c r="D8" s="15" t="s">
        <v>20</v>
      </c>
      <c r="E8" s="15" t="s">
        <v>21</v>
      </c>
      <c r="F8" s="87">
        <v>0.3575</v>
      </c>
      <c r="G8" s="15" t="s">
        <v>22</v>
      </c>
      <c r="H8" s="15" t="s">
        <v>23</v>
      </c>
      <c r="I8" s="15" t="s">
        <v>24</v>
      </c>
      <c r="J8" s="66">
        <v>0.798</v>
      </c>
      <c r="K8" s="87">
        <v>0.3575</v>
      </c>
      <c r="L8" s="22">
        <v>0.798</v>
      </c>
      <c r="M8" s="87">
        <v>0.3575</v>
      </c>
      <c r="N8" s="22" t="s">
        <v>25</v>
      </c>
      <c r="O8" s="76" t="s">
        <v>26</v>
      </c>
    </row>
    <row r="9" ht="34.5" spans="2:15">
      <c r="B9" s="35" t="s">
        <v>27</v>
      </c>
      <c r="C9" s="15" t="s">
        <v>28</v>
      </c>
      <c r="D9" s="15" t="s">
        <v>29</v>
      </c>
      <c r="E9" s="15" t="s">
        <v>21</v>
      </c>
      <c r="F9" s="87">
        <v>0.0415</v>
      </c>
      <c r="G9" s="15" t="s">
        <v>30</v>
      </c>
      <c r="H9" s="15" t="s">
        <v>31</v>
      </c>
      <c r="I9" s="15" t="s">
        <v>32</v>
      </c>
      <c r="J9" s="66"/>
      <c r="K9" s="87">
        <v>0.0415</v>
      </c>
      <c r="L9" s="22"/>
      <c r="M9" s="87">
        <v>0.0415</v>
      </c>
      <c r="N9" s="21"/>
      <c r="O9" s="76" t="s">
        <v>33</v>
      </c>
    </row>
    <row r="10" ht="36" spans="2:15">
      <c r="B10" s="88" t="s">
        <v>34</v>
      </c>
      <c r="C10" s="35" t="s">
        <v>35</v>
      </c>
      <c r="D10" s="89">
        <v>198691</v>
      </c>
      <c r="E10" s="35" t="s">
        <v>21</v>
      </c>
      <c r="F10" s="90">
        <v>0.5</v>
      </c>
      <c r="G10" s="91">
        <v>45114</v>
      </c>
      <c r="H10" s="92">
        <v>0.0273</v>
      </c>
      <c r="I10" s="102" t="s">
        <v>36</v>
      </c>
      <c r="J10" s="103">
        <v>20</v>
      </c>
      <c r="K10" s="104">
        <v>0.5</v>
      </c>
      <c r="L10" s="105">
        <v>0.416874</v>
      </c>
      <c r="M10" s="105">
        <v>0.416874</v>
      </c>
      <c r="N10" s="105"/>
      <c r="O10" s="19" t="s">
        <v>37</v>
      </c>
    </row>
  </sheetData>
  <autoFilter ref="A6:O10">
    <extLst/>
  </autoFilter>
  <mergeCells count="11">
    <mergeCell ref="B1:N1"/>
    <mergeCell ref="B2:C2"/>
    <mergeCell ref="C3:N3"/>
    <mergeCell ref="B5:I5"/>
    <mergeCell ref="J5:K5"/>
    <mergeCell ref="L5:M5"/>
    <mergeCell ref="J8:J9"/>
    <mergeCell ref="L8:L9"/>
    <mergeCell ref="N5:N6"/>
    <mergeCell ref="N8:N9"/>
    <mergeCell ref="O5:O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tabSelected="1" workbookViewId="0">
      <pane xSplit="3" ySplit="6" topLeftCell="D8" activePane="bottomRight" state="frozen"/>
      <selection/>
      <selection pane="topRight"/>
      <selection pane="bottomLeft"/>
      <selection pane="bottomRight" activeCell="P12" sqref="P12"/>
    </sheetView>
  </sheetViews>
  <sheetFormatPr defaultColWidth="10" defaultRowHeight="13.5"/>
  <cols>
    <col min="1" max="1" width="9" hidden="1"/>
    <col min="2" max="2" width="10.725" customWidth="1"/>
    <col min="3" max="3" width="16.5416666666667" customWidth="1"/>
    <col min="4" max="6" width="9.125" customWidth="1"/>
    <col min="7" max="7" width="12.7583333333333" customWidth="1"/>
    <col min="8" max="9" width="9.125" customWidth="1"/>
    <col min="10" max="10" width="8.625" customWidth="1"/>
    <col min="11" max="11" width="8.625" style="43" customWidth="1"/>
    <col min="12" max="17" width="9.125" style="43" customWidth="1"/>
    <col min="18" max="18" width="11" style="44" customWidth="1"/>
    <col min="21" max="21" width="42" customWidth="1"/>
  </cols>
  <sheetData>
    <row r="1" ht="59" customHeight="1" spans="1:18">
      <c r="A1" s="45">
        <v>0</v>
      </c>
      <c r="B1" s="46" t="s">
        <v>0</v>
      </c>
      <c r="C1" s="46"/>
      <c r="D1" s="46"/>
      <c r="E1" s="46"/>
      <c r="F1" s="46"/>
      <c r="G1" s="46"/>
      <c r="H1" s="46"/>
      <c r="I1" s="46"/>
      <c r="J1" s="46"/>
      <c r="K1" s="58"/>
      <c r="L1" s="58"/>
      <c r="M1" s="58"/>
      <c r="N1" s="58"/>
      <c r="O1" s="58"/>
      <c r="P1" s="58"/>
      <c r="Q1" s="58"/>
      <c r="R1" s="58"/>
    </row>
    <row r="2" ht="59" customHeight="1" spans="1:18">
      <c r="A2" s="45"/>
      <c r="B2" s="47" t="s">
        <v>38</v>
      </c>
      <c r="C2" s="47"/>
      <c r="D2" s="47"/>
      <c r="E2" s="48"/>
      <c r="F2" s="48"/>
      <c r="G2" s="48"/>
      <c r="H2" s="48"/>
      <c r="I2" s="48"/>
      <c r="J2" s="48"/>
      <c r="K2" s="59"/>
      <c r="L2" s="59"/>
      <c r="M2" s="59"/>
      <c r="N2" s="59"/>
      <c r="O2" s="59"/>
      <c r="P2" s="59"/>
      <c r="R2" s="73"/>
    </row>
    <row r="3" ht="27.85" customHeight="1" spans="1:18">
      <c r="A3" s="45">
        <v>0</v>
      </c>
      <c r="B3" s="45"/>
      <c r="C3" s="7" t="s">
        <v>39</v>
      </c>
      <c r="D3" s="7"/>
      <c r="E3" s="7"/>
      <c r="F3" s="7"/>
      <c r="G3" s="7"/>
      <c r="H3" s="7"/>
      <c r="I3" s="7"/>
      <c r="J3" s="7"/>
      <c r="K3" s="60"/>
      <c r="L3" s="60"/>
      <c r="M3" s="60"/>
      <c r="N3" s="60"/>
      <c r="O3" s="60"/>
      <c r="P3" s="60"/>
      <c r="Q3" s="60"/>
      <c r="R3" s="60"/>
    </row>
    <row r="4" ht="14.3" customHeight="1" spans="1:18">
      <c r="A4" s="45">
        <v>0</v>
      </c>
      <c r="B4" s="45"/>
      <c r="C4" s="49"/>
      <c r="D4" s="49"/>
      <c r="E4" s="49"/>
      <c r="F4" s="49"/>
      <c r="G4" s="49"/>
      <c r="H4" s="49"/>
      <c r="I4" s="49"/>
      <c r="J4" s="61"/>
      <c r="K4" s="62"/>
      <c r="L4" s="62"/>
      <c r="M4" s="63"/>
      <c r="N4" s="63"/>
      <c r="O4" s="63"/>
      <c r="P4" s="64"/>
      <c r="Q4" s="62"/>
      <c r="R4" s="74" t="s">
        <v>3</v>
      </c>
    </row>
    <row r="5" ht="30" customHeight="1" spans="1:18">
      <c r="A5" s="45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65" t="s">
        <v>40</v>
      </c>
      <c r="K5" s="17" t="s">
        <v>41</v>
      </c>
      <c r="L5" s="17" t="s">
        <v>5</v>
      </c>
      <c r="M5" s="17"/>
      <c r="N5" s="17" t="s">
        <v>6</v>
      </c>
      <c r="O5" s="17"/>
      <c r="P5" s="17" t="s">
        <v>7</v>
      </c>
      <c r="Q5" s="17" t="s">
        <v>42</v>
      </c>
      <c r="R5" s="17" t="s">
        <v>43</v>
      </c>
    </row>
    <row r="6" ht="48" customHeight="1" spans="1:18">
      <c r="A6" s="45">
        <v>0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65"/>
      <c r="K6" s="17"/>
      <c r="L6" s="17"/>
      <c r="M6" s="17" t="s">
        <v>17</v>
      </c>
      <c r="N6" s="17"/>
      <c r="O6" s="17" t="s">
        <v>17</v>
      </c>
      <c r="P6" s="17"/>
      <c r="Q6" s="17"/>
      <c r="R6" s="17"/>
    </row>
    <row r="7" ht="48" customHeight="1" spans="1:18">
      <c r="A7" s="45"/>
      <c r="B7" s="10"/>
      <c r="C7" s="10"/>
      <c r="D7" s="10"/>
      <c r="E7" s="10"/>
      <c r="F7" s="10">
        <f>SUM(F8:F288)</f>
        <v>3.5</v>
      </c>
      <c r="G7" s="10"/>
      <c r="H7" s="10"/>
      <c r="I7" s="10"/>
      <c r="J7" s="10"/>
      <c r="K7" s="17"/>
      <c r="L7" s="17"/>
      <c r="M7" s="17">
        <f>SUM(M8:M288)</f>
        <v>3.5</v>
      </c>
      <c r="N7" s="17"/>
      <c r="O7" s="17">
        <f>SUM(O8:O288)</f>
        <v>3.33379</v>
      </c>
      <c r="P7" s="17"/>
      <c r="Q7" s="17"/>
      <c r="R7" s="17"/>
    </row>
    <row r="8" ht="69" customHeight="1" spans="2:21">
      <c r="B8" s="35" t="s">
        <v>44</v>
      </c>
      <c r="C8" s="15" t="s">
        <v>45</v>
      </c>
      <c r="D8" s="15" t="s">
        <v>46</v>
      </c>
      <c r="E8" s="35" t="s">
        <v>47</v>
      </c>
      <c r="F8" s="16">
        <v>0.25</v>
      </c>
      <c r="G8" s="15" t="s">
        <v>48</v>
      </c>
      <c r="H8" s="15" t="s">
        <v>49</v>
      </c>
      <c r="I8" s="15" t="s">
        <v>50</v>
      </c>
      <c r="J8" s="35" t="s">
        <v>51</v>
      </c>
      <c r="K8" s="22" t="s">
        <v>52</v>
      </c>
      <c r="L8" s="66">
        <v>8.857288</v>
      </c>
      <c r="M8" s="16">
        <v>0.25</v>
      </c>
      <c r="N8" s="67">
        <v>6.58</v>
      </c>
      <c r="O8" s="16">
        <v>0.25</v>
      </c>
      <c r="P8" s="53" t="s">
        <v>53</v>
      </c>
      <c r="Q8" s="75" t="s">
        <v>54</v>
      </c>
      <c r="R8" s="76" t="s">
        <v>55</v>
      </c>
      <c r="U8" s="77"/>
    </row>
    <row r="9" ht="50.25" spans="2:18">
      <c r="B9" s="35" t="s">
        <v>44</v>
      </c>
      <c r="C9" s="15" t="s">
        <v>56</v>
      </c>
      <c r="D9" s="15" t="s">
        <v>57</v>
      </c>
      <c r="E9" s="35" t="s">
        <v>58</v>
      </c>
      <c r="F9" s="16">
        <v>1.02</v>
      </c>
      <c r="G9" s="15" t="s">
        <v>59</v>
      </c>
      <c r="H9" s="15" t="s">
        <v>60</v>
      </c>
      <c r="I9" s="15" t="s">
        <v>50</v>
      </c>
      <c r="J9" s="35" t="s">
        <v>51</v>
      </c>
      <c r="K9" s="22"/>
      <c r="L9" s="66"/>
      <c r="M9" s="16">
        <v>1.02</v>
      </c>
      <c r="N9" s="68"/>
      <c r="O9" s="16">
        <v>1.02</v>
      </c>
      <c r="P9" s="53" t="s">
        <v>61</v>
      </c>
      <c r="Q9" s="78"/>
      <c r="R9" s="76" t="s">
        <v>55</v>
      </c>
    </row>
    <row r="10" ht="60" spans="2:18">
      <c r="B10" s="40" t="s">
        <v>44</v>
      </c>
      <c r="C10" s="19" t="s">
        <v>62</v>
      </c>
      <c r="D10" s="50">
        <v>2271121</v>
      </c>
      <c r="E10" s="35" t="s">
        <v>58</v>
      </c>
      <c r="F10" s="38">
        <v>0.38</v>
      </c>
      <c r="G10" s="51">
        <v>44725</v>
      </c>
      <c r="H10" s="52">
        <v>0.0291</v>
      </c>
      <c r="I10" s="50" t="s">
        <v>24</v>
      </c>
      <c r="J10" s="35" t="s">
        <v>51</v>
      </c>
      <c r="K10" s="22"/>
      <c r="L10" s="66"/>
      <c r="M10" s="16">
        <v>0.38</v>
      </c>
      <c r="N10" s="68"/>
      <c r="O10" s="23">
        <v>0.38</v>
      </c>
      <c r="P10" s="53" t="s">
        <v>63</v>
      </c>
      <c r="Q10" s="78"/>
      <c r="R10" s="22" t="s">
        <v>64</v>
      </c>
    </row>
    <row r="11" ht="50.25" spans="2:18">
      <c r="B11" s="53" t="s">
        <v>44</v>
      </c>
      <c r="C11" s="20" t="s">
        <v>65</v>
      </c>
      <c r="D11" s="20" t="s">
        <v>66</v>
      </c>
      <c r="E11" s="53" t="s">
        <v>58</v>
      </c>
      <c r="F11" s="54">
        <v>0.24</v>
      </c>
      <c r="G11" s="20" t="s">
        <v>67</v>
      </c>
      <c r="H11" s="20" t="s">
        <v>68</v>
      </c>
      <c r="I11" s="20" t="s">
        <v>69</v>
      </c>
      <c r="J11" s="19" t="s">
        <v>51</v>
      </c>
      <c r="K11" s="22"/>
      <c r="L11" s="66"/>
      <c r="M11" s="54">
        <v>0.24</v>
      </c>
      <c r="N11" s="68"/>
      <c r="O11" s="54">
        <v>0.24</v>
      </c>
      <c r="P11" s="53" t="s">
        <v>70</v>
      </c>
      <c r="Q11" s="78"/>
      <c r="R11" s="79" t="s">
        <v>71</v>
      </c>
    </row>
    <row r="12" ht="67.5" spans="2:18">
      <c r="B12" s="35" t="s">
        <v>44</v>
      </c>
      <c r="C12" s="21" t="s">
        <v>72</v>
      </c>
      <c r="D12" s="55">
        <v>2305067</v>
      </c>
      <c r="E12" s="35" t="s">
        <v>58</v>
      </c>
      <c r="F12" s="55">
        <v>1.11</v>
      </c>
      <c r="G12" s="56">
        <v>44943</v>
      </c>
      <c r="H12" s="57">
        <v>0.0298</v>
      </c>
      <c r="I12" s="69" t="s">
        <v>73</v>
      </c>
      <c r="J12" s="19" t="s">
        <v>51</v>
      </c>
      <c r="K12" s="22"/>
      <c r="L12" s="66"/>
      <c r="M12" s="70">
        <v>1.11</v>
      </c>
      <c r="N12" s="68"/>
      <c r="O12" s="71">
        <v>0.94379</v>
      </c>
      <c r="P12" s="21" t="s">
        <v>74</v>
      </c>
      <c r="Q12" s="78"/>
      <c r="R12" s="79" t="s">
        <v>71</v>
      </c>
    </row>
    <row r="13" ht="50.25" spans="2:18">
      <c r="B13" s="35" t="s">
        <v>44</v>
      </c>
      <c r="C13" s="15" t="s">
        <v>75</v>
      </c>
      <c r="D13" s="15" t="s">
        <v>76</v>
      </c>
      <c r="E13" s="35" t="s">
        <v>47</v>
      </c>
      <c r="F13" s="16">
        <v>0.5</v>
      </c>
      <c r="G13" s="15" t="s">
        <v>77</v>
      </c>
      <c r="H13" s="15" t="s">
        <v>49</v>
      </c>
      <c r="I13" s="15" t="s">
        <v>50</v>
      </c>
      <c r="J13" s="35" t="s">
        <v>51</v>
      </c>
      <c r="K13" s="22"/>
      <c r="L13" s="66"/>
      <c r="M13" s="16">
        <v>0.5</v>
      </c>
      <c r="N13" s="72"/>
      <c r="O13" s="16">
        <v>0.5</v>
      </c>
      <c r="P13" s="53" t="s">
        <v>78</v>
      </c>
      <c r="Q13" s="80"/>
      <c r="R13" s="76" t="s">
        <v>55</v>
      </c>
    </row>
  </sheetData>
  <autoFilter ref="A6:R13">
    <extLst/>
  </autoFilter>
  <mergeCells count="15">
    <mergeCell ref="B1:R1"/>
    <mergeCell ref="B2:D2"/>
    <mergeCell ref="C3:R3"/>
    <mergeCell ref="B5:I5"/>
    <mergeCell ref="L5:M5"/>
    <mergeCell ref="N5:O5"/>
    <mergeCell ref="J5:J6"/>
    <mergeCell ref="K5:K6"/>
    <mergeCell ref="K8:K13"/>
    <mergeCell ref="L8:L13"/>
    <mergeCell ref="N8:N13"/>
    <mergeCell ref="P5:P6"/>
    <mergeCell ref="Q5:Q6"/>
    <mergeCell ref="Q8:Q13"/>
    <mergeCell ref="R5:R6"/>
  </mergeCells>
  <pageMargins left="0.751388888888889" right="0.751388888888889" top="0.267361111111111" bottom="0.267361111111111" header="0" footer="0"/>
  <pageSetup paperSize="9" scale="1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pane ySplit="6" topLeftCell="A7" activePane="bottomLeft" state="frozen"/>
      <selection/>
      <selection pane="bottomLeft" activeCell="K14" sqref="K14"/>
    </sheetView>
  </sheetViews>
  <sheetFormatPr defaultColWidth="10" defaultRowHeight="13.5"/>
  <cols>
    <col min="1" max="1" width="9" style="1" hidden="1"/>
    <col min="2" max="2" width="13.2583333333333" style="1" customWidth="1"/>
    <col min="3" max="3" width="37.625" style="1" customWidth="1"/>
    <col min="4" max="4" width="15.5" style="2" customWidth="1"/>
    <col min="5" max="5" width="28.2583333333333" style="1" customWidth="1"/>
    <col min="6" max="6" width="16.375" style="2" customWidth="1"/>
    <col min="7" max="7" width="0.125" style="1" customWidth="1"/>
    <col min="8" max="16384" width="10" style="1"/>
  </cols>
  <sheetData>
    <row r="1" ht="59" customHeight="1" spans="1:13">
      <c r="A1" s="3">
        <v>0</v>
      </c>
      <c r="B1" s="4" t="s">
        <v>79</v>
      </c>
      <c r="C1" s="4"/>
      <c r="D1" s="5"/>
      <c r="E1" s="4"/>
      <c r="F1" s="5"/>
      <c r="G1" s="4"/>
      <c r="H1" s="4"/>
      <c r="I1" s="4"/>
      <c r="J1" s="4"/>
      <c r="K1" s="4"/>
      <c r="L1" s="4"/>
      <c r="M1" s="4"/>
    </row>
    <row r="2" ht="49" customHeight="1" spans="1:13">
      <c r="A2" s="3"/>
      <c r="B2" s="6" t="s">
        <v>80</v>
      </c>
      <c r="C2" s="6"/>
      <c r="D2" s="28"/>
      <c r="E2" s="4"/>
      <c r="F2" s="5"/>
      <c r="G2" s="4"/>
      <c r="H2" s="4"/>
      <c r="I2" s="4"/>
      <c r="J2" s="4"/>
      <c r="K2" s="4"/>
      <c r="L2" s="4"/>
      <c r="M2" s="4"/>
    </row>
    <row r="3" ht="42" customHeight="1" spans="1:6">
      <c r="A3" s="3">
        <v>0</v>
      </c>
      <c r="B3" s="7" t="s">
        <v>81</v>
      </c>
      <c r="C3" s="7"/>
      <c r="D3" s="8"/>
      <c r="E3" s="7"/>
      <c r="F3" s="8"/>
    </row>
    <row r="4" ht="21" customHeight="1" spans="1:6">
      <c r="A4" s="3">
        <v>0</v>
      </c>
      <c r="B4" s="29"/>
      <c r="C4" s="29"/>
      <c r="D4" s="30"/>
      <c r="E4" s="29"/>
      <c r="F4" s="31" t="s">
        <v>3</v>
      </c>
    </row>
    <row r="5" ht="27" customHeight="1" spans="1:6">
      <c r="A5" s="3">
        <v>0</v>
      </c>
      <c r="B5" s="10" t="s">
        <v>82</v>
      </c>
      <c r="C5" s="10" t="s">
        <v>83</v>
      </c>
      <c r="D5" s="11"/>
      <c r="E5" s="10" t="s">
        <v>84</v>
      </c>
      <c r="F5" s="11"/>
    </row>
    <row r="6" ht="26" customHeight="1" spans="1:6">
      <c r="A6" s="3">
        <v>0</v>
      </c>
      <c r="B6" s="10"/>
      <c r="C6" s="10" t="s">
        <v>10</v>
      </c>
      <c r="D6" s="11" t="s">
        <v>85</v>
      </c>
      <c r="E6" s="10" t="s">
        <v>86</v>
      </c>
      <c r="F6" s="11" t="s">
        <v>85</v>
      </c>
    </row>
    <row r="7" ht="20" customHeight="1" spans="1:7">
      <c r="A7" s="3">
        <v>0</v>
      </c>
      <c r="B7" s="10" t="s">
        <v>87</v>
      </c>
      <c r="C7" s="32"/>
      <c r="D7" s="11">
        <f>SUM(D8:D40)</f>
        <v>0.899</v>
      </c>
      <c r="E7" s="33">
        <f>SUM(E8:E40)</f>
        <v>0</v>
      </c>
      <c r="F7" s="11">
        <f>SUM(F8:F40)</f>
        <v>0.815874</v>
      </c>
      <c r="G7" s="33">
        <f>SUM(G8:G40)</f>
        <v>8.12604204</v>
      </c>
    </row>
    <row r="8" ht="21" customHeight="1" spans="1:7">
      <c r="A8" s="3" t="s">
        <v>88</v>
      </c>
      <c r="B8" s="10">
        <v>1</v>
      </c>
      <c r="C8" s="15" t="s">
        <v>19</v>
      </c>
      <c r="D8" s="11">
        <v>0.3575</v>
      </c>
      <c r="E8" s="10" t="s">
        <v>89</v>
      </c>
      <c r="F8" s="11"/>
      <c r="G8" s="34"/>
    </row>
    <row r="9" ht="21" customHeight="1" spans="1:7">
      <c r="A9" s="3" t="s">
        <v>88</v>
      </c>
      <c r="B9" s="10">
        <v>2</v>
      </c>
      <c r="C9" s="15" t="s">
        <v>28</v>
      </c>
      <c r="D9" s="11">
        <v>0.0415</v>
      </c>
      <c r="E9" s="10" t="s">
        <v>90</v>
      </c>
      <c r="F9" s="11"/>
      <c r="G9" s="34"/>
    </row>
    <row r="10" ht="21" customHeight="1" spans="1:7">
      <c r="A10" s="3" t="s">
        <v>88</v>
      </c>
      <c r="B10" s="10">
        <v>3</v>
      </c>
      <c r="C10" s="35" t="s">
        <v>35</v>
      </c>
      <c r="D10" s="11">
        <v>0.5</v>
      </c>
      <c r="E10" s="10" t="s">
        <v>91</v>
      </c>
      <c r="F10" s="18"/>
      <c r="G10" s="36">
        <v>0.9876</v>
      </c>
    </row>
    <row r="11" ht="21" customHeight="1" spans="1:7">
      <c r="A11" s="3" t="s">
        <v>88</v>
      </c>
      <c r="B11" s="10"/>
      <c r="C11" s="15"/>
      <c r="D11" s="11"/>
      <c r="E11" s="10" t="s">
        <v>92</v>
      </c>
      <c r="F11" s="18"/>
      <c r="G11" s="37"/>
    </row>
    <row r="12" ht="21" customHeight="1" spans="1:7">
      <c r="A12" s="3" t="s">
        <v>88</v>
      </c>
      <c r="B12" s="10"/>
      <c r="C12" s="15"/>
      <c r="D12" s="11"/>
      <c r="E12" s="10" t="s">
        <v>93</v>
      </c>
      <c r="F12" s="38"/>
      <c r="G12" s="39"/>
    </row>
    <row r="13" ht="21" customHeight="1" spans="1:7">
      <c r="A13" s="3" t="s">
        <v>88</v>
      </c>
      <c r="B13" s="10"/>
      <c r="C13" s="15"/>
      <c r="D13" s="11"/>
      <c r="E13" s="10" t="s">
        <v>94</v>
      </c>
      <c r="F13" s="18"/>
      <c r="G13" s="37">
        <v>0.002</v>
      </c>
    </row>
    <row r="14" ht="21" customHeight="1" spans="1:7">
      <c r="A14" s="3" t="s">
        <v>88</v>
      </c>
      <c r="B14" s="10"/>
      <c r="C14" s="15"/>
      <c r="D14" s="38"/>
      <c r="E14" s="10" t="s">
        <v>95</v>
      </c>
      <c r="F14" s="18"/>
      <c r="G14" s="37">
        <v>0.2</v>
      </c>
    </row>
    <row r="15" ht="21" customHeight="1" spans="2:7">
      <c r="B15" s="10"/>
      <c r="C15" s="15"/>
      <c r="D15" s="38"/>
      <c r="E15" s="40" t="s">
        <v>96</v>
      </c>
      <c r="F15" s="23"/>
      <c r="G15" s="41">
        <v>3.2354</v>
      </c>
    </row>
    <row r="16" ht="21" customHeight="1" spans="2:7">
      <c r="B16" s="10"/>
      <c r="C16" s="15"/>
      <c r="D16" s="38"/>
      <c r="E16" s="40" t="s">
        <v>97</v>
      </c>
      <c r="F16" s="23">
        <v>0.815874</v>
      </c>
      <c r="G16" s="41">
        <v>1.6253088</v>
      </c>
    </row>
    <row r="17" ht="21" customHeight="1" spans="2:7">
      <c r="B17" s="10"/>
      <c r="C17" s="15"/>
      <c r="D17" s="38"/>
      <c r="E17" s="22" t="s">
        <v>98</v>
      </c>
      <c r="F17" s="23"/>
      <c r="G17" s="42">
        <v>1.8923</v>
      </c>
    </row>
    <row r="18" ht="21" customHeight="1" spans="2:7">
      <c r="B18" s="10"/>
      <c r="C18" s="15"/>
      <c r="D18" s="38"/>
      <c r="E18" s="22" t="s">
        <v>99</v>
      </c>
      <c r="F18" s="23"/>
      <c r="G18" s="41">
        <v>0.0443</v>
      </c>
    </row>
    <row r="19" ht="21" customHeight="1" spans="2:7">
      <c r="B19" s="10"/>
      <c r="C19" s="15"/>
      <c r="D19" s="38"/>
      <c r="E19" s="40" t="s">
        <v>100</v>
      </c>
      <c r="F19" s="23"/>
      <c r="G19" s="41">
        <v>0.13913324</v>
      </c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opLeftCell="B4" workbookViewId="0">
      <selection activeCell="H19" sqref="H19"/>
    </sheetView>
  </sheetViews>
  <sheetFormatPr defaultColWidth="10" defaultRowHeight="13.5" outlineLevelCol="6"/>
  <cols>
    <col min="1" max="1" width="9" style="1" hidden="1"/>
    <col min="2" max="2" width="7.75833333333333" style="1" customWidth="1"/>
    <col min="3" max="3" width="43.7583333333333" style="1" customWidth="1"/>
    <col min="4" max="4" width="10.625" style="2" customWidth="1"/>
    <col min="5" max="5" width="27.8166666666667" style="1" customWidth="1"/>
    <col min="6" max="6" width="14" style="2" customWidth="1"/>
    <col min="7" max="7" width="9.76666666666667" style="1" customWidth="1"/>
    <col min="8" max="8" width="12.8166666666667" style="1"/>
    <col min="9" max="9" width="10" style="1"/>
    <col min="10" max="10" width="12.8166666666667" style="1"/>
    <col min="11" max="16384" width="10" style="1"/>
  </cols>
  <sheetData>
    <row r="1" ht="57" customHeight="1" spans="1:6">
      <c r="A1" s="3">
        <v>0</v>
      </c>
      <c r="B1" s="4" t="s">
        <v>79</v>
      </c>
      <c r="C1" s="4"/>
      <c r="D1" s="5"/>
      <c r="E1" s="4"/>
      <c r="F1" s="5"/>
    </row>
    <row r="2" ht="57" customHeight="1" spans="1:2">
      <c r="A2" s="3"/>
      <c r="B2" s="6" t="s">
        <v>101</v>
      </c>
    </row>
    <row r="3" ht="45" customHeight="1" spans="1:6">
      <c r="A3" s="3">
        <v>0</v>
      </c>
      <c r="B3" s="7" t="s">
        <v>102</v>
      </c>
      <c r="C3" s="7"/>
      <c r="D3" s="8"/>
      <c r="E3" s="7"/>
      <c r="F3" s="8"/>
    </row>
    <row r="4" ht="20" customHeight="1" spans="1:6">
      <c r="A4" s="3">
        <v>0</v>
      </c>
      <c r="F4" s="9" t="s">
        <v>3</v>
      </c>
    </row>
    <row r="5" ht="32" customHeight="1" spans="1:6">
      <c r="A5" s="3">
        <v>0</v>
      </c>
      <c r="B5" s="10" t="s">
        <v>82</v>
      </c>
      <c r="C5" s="10" t="s">
        <v>103</v>
      </c>
      <c r="D5" s="11"/>
      <c r="E5" s="10" t="s">
        <v>104</v>
      </c>
      <c r="F5" s="11"/>
    </row>
    <row r="6" ht="32" customHeight="1" spans="1:6">
      <c r="A6" s="3">
        <v>0</v>
      </c>
      <c r="B6" s="10"/>
      <c r="C6" s="10" t="s">
        <v>10</v>
      </c>
      <c r="D6" s="11" t="s">
        <v>85</v>
      </c>
      <c r="E6" s="10" t="s">
        <v>86</v>
      </c>
      <c r="F6" s="11" t="s">
        <v>85</v>
      </c>
    </row>
    <row r="7" ht="32" customHeight="1" spans="1:6">
      <c r="A7" s="3">
        <v>0</v>
      </c>
      <c r="B7" s="12" t="s">
        <v>87</v>
      </c>
      <c r="C7" s="12"/>
      <c r="D7" s="13">
        <f>SUM(D8:D2031)</f>
        <v>3.5</v>
      </c>
      <c r="E7" s="14"/>
      <c r="F7" s="13">
        <v>3.33379</v>
      </c>
    </row>
    <row r="8" ht="32" customHeight="1" spans="1:6">
      <c r="A8" s="3" t="s">
        <v>88</v>
      </c>
      <c r="B8" s="12">
        <v>1</v>
      </c>
      <c r="C8" s="15" t="s">
        <v>45</v>
      </c>
      <c r="D8" s="16">
        <v>0.25</v>
      </c>
      <c r="E8" s="17" t="s">
        <v>89</v>
      </c>
      <c r="F8" s="18"/>
    </row>
    <row r="9" ht="32" customHeight="1" spans="1:6">
      <c r="A9" s="3" t="s">
        <v>88</v>
      </c>
      <c r="B9" s="12">
        <v>2</v>
      </c>
      <c r="C9" s="15" t="s">
        <v>56</v>
      </c>
      <c r="D9" s="16">
        <v>1.02</v>
      </c>
      <c r="E9" s="17" t="s">
        <v>91</v>
      </c>
      <c r="F9" s="18"/>
    </row>
    <row r="10" ht="32" customHeight="1" spans="1:6">
      <c r="A10" s="3" t="s">
        <v>88</v>
      </c>
      <c r="B10" s="12">
        <v>3</v>
      </c>
      <c r="C10" s="19" t="s">
        <v>62</v>
      </c>
      <c r="D10" s="16">
        <v>0.38</v>
      </c>
      <c r="E10" s="17" t="s">
        <v>92</v>
      </c>
      <c r="F10" s="18"/>
    </row>
    <row r="11" ht="32" customHeight="1" spans="1:6">
      <c r="A11" s="3" t="s">
        <v>88</v>
      </c>
      <c r="B11" s="12">
        <v>4</v>
      </c>
      <c r="C11" s="20" t="s">
        <v>65</v>
      </c>
      <c r="D11" s="16">
        <v>0.24</v>
      </c>
      <c r="E11" s="17" t="s">
        <v>93</v>
      </c>
      <c r="F11" s="18"/>
    </row>
    <row r="12" ht="32" customHeight="1" spans="1:6">
      <c r="A12" s="3" t="s">
        <v>88</v>
      </c>
      <c r="B12" s="12">
        <v>5</v>
      </c>
      <c r="C12" s="21" t="s">
        <v>72</v>
      </c>
      <c r="D12" s="16">
        <v>1.11</v>
      </c>
      <c r="E12" s="17" t="s">
        <v>94</v>
      </c>
      <c r="F12" s="18"/>
    </row>
    <row r="13" ht="32" customHeight="1" spans="1:6">
      <c r="A13" s="3" t="s">
        <v>88</v>
      </c>
      <c r="B13" s="12">
        <v>6</v>
      </c>
      <c r="C13" s="15" t="s">
        <v>75</v>
      </c>
      <c r="D13" s="16">
        <v>0.5</v>
      </c>
      <c r="E13" s="17" t="s">
        <v>95</v>
      </c>
      <c r="F13" s="18"/>
    </row>
    <row r="14" ht="32" customHeight="1" spans="2:6">
      <c r="B14" s="12"/>
      <c r="C14" s="15"/>
      <c r="D14" s="16"/>
      <c r="E14" s="22" t="s">
        <v>105</v>
      </c>
      <c r="F14" s="23"/>
    </row>
    <row r="15" ht="32" customHeight="1" spans="2:7">
      <c r="B15" s="12"/>
      <c r="C15" s="15"/>
      <c r="D15" s="16"/>
      <c r="E15" s="22" t="s">
        <v>96</v>
      </c>
      <c r="F15" s="24"/>
      <c r="G15" s="25"/>
    </row>
    <row r="16" ht="32" customHeight="1" spans="2:6">
      <c r="B16" s="12"/>
      <c r="C16" s="15"/>
      <c r="D16" s="16"/>
      <c r="E16" s="22" t="s">
        <v>97</v>
      </c>
      <c r="F16" s="24">
        <v>3.5</v>
      </c>
    </row>
    <row r="17" ht="32" customHeight="1" spans="2:6">
      <c r="B17" s="12"/>
      <c r="C17" s="15"/>
      <c r="D17" s="16"/>
      <c r="E17" s="22" t="s">
        <v>98</v>
      </c>
      <c r="F17" s="24"/>
    </row>
    <row r="18" ht="32" customHeight="1" spans="2:6">
      <c r="B18" s="12"/>
      <c r="C18" s="15"/>
      <c r="D18" s="16"/>
      <c r="E18" s="22" t="s">
        <v>99</v>
      </c>
      <c r="F18" s="23"/>
    </row>
    <row r="19" ht="32" customHeight="1" spans="2:6">
      <c r="B19" s="12"/>
      <c r="C19" s="15"/>
      <c r="D19" s="16"/>
      <c r="E19" s="26" t="s">
        <v>106</v>
      </c>
      <c r="F19" s="27"/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1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如果百褶裙偷偷哭泣。</cp:lastModifiedBy>
  <dcterms:created xsi:type="dcterms:W3CDTF">2022-06-25T09:35:00Z</dcterms:created>
  <dcterms:modified xsi:type="dcterms:W3CDTF">2024-06-19T03:16:48Z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410376A5E18B487A93A0F1A5A37B1D0E_13</vt:lpwstr>
  </property>
</Properties>
</file>