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新增地方政府一般债券情况表!$A$6:$O$16</definedName>
    <definedName name="_xlnm._FilterDatabase" localSheetId="1" hidden="1">新增地方政府专项债券情况表!$A$6:$R$9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<sst xmlns="http://schemas.openxmlformats.org/spreadsheetml/2006/main" count="209" uniqueCount="108">
  <si>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</si>
  <si>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</si>
  <si>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</si>
  <si>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</si>
  <si>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</si>
  <si>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</si>
  <si>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</si>
  <si>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</si>
  <si>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</si>
  <si>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</si>
  <si>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</si>
  <si>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</si>
  <si>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</si>
  <si>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</si>
  <si>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</si>
  <si>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</si>
  <si>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</si>
  <si>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</si>
  <si>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蓬溪县教体局</t>
  </si>
  <si>
    <t>2019年四川省政府一般债券（十期）</t>
  </si>
  <si>
    <t>104628</t>
  </si>
  <si>
    <t>一般债券</t>
  </si>
  <si>
    <t>2019-06-03</t>
  </si>
  <si>
    <t>3.58</t>
  </si>
  <si>
    <t>7年</t>
  </si>
  <si>
    <t>已完工。</t>
  </si>
  <si>
    <t>三凤镇幼儿园</t>
  </si>
  <si>
    <t>2020年四川省政府一般债券（四期）</t>
  </si>
  <si>
    <t>160832</t>
  </si>
  <si>
    <t>2020-08-10</t>
  </si>
  <si>
    <t>3.26</t>
  </si>
  <si>
    <t>已投入使用，开园招生。</t>
  </si>
  <si>
    <t>蓬溪县香榭城幼儿园</t>
  </si>
  <si>
    <t>蓬溪县上河街幼儿园</t>
  </si>
  <si>
    <t>2018年四川省政府一般债券（十期）</t>
  </si>
  <si>
    <t>147578</t>
  </si>
  <si>
    <t>2018-09-26</t>
  </si>
  <si>
    <t>4.07</t>
  </si>
  <si>
    <t>公办学前教育（金桥）</t>
  </si>
  <si>
    <t>2017年四川省政府一般债券（十六期）</t>
  </si>
  <si>
    <t>1705267</t>
  </si>
  <si>
    <t>2017-07-17</t>
  </si>
  <si>
    <t>4</t>
  </si>
  <si>
    <t>10年</t>
  </si>
  <si>
    <t>蓬溪县公办学前教育（广福路幼儿园、蓬南镇幼儿园）目</t>
  </si>
  <si>
    <t>2017年四川省政府一般债券（十一期）</t>
  </si>
  <si>
    <t>140923</t>
  </si>
  <si>
    <t>2017-06-08</t>
  </si>
  <si>
    <t>4.28</t>
  </si>
  <si>
    <t>2017年四川省政府一般债券（十五期）</t>
  </si>
  <si>
    <t>1705266</t>
  </si>
  <si>
    <t>3.98</t>
  </si>
  <si>
    <t>2019年四川省政府一般债券（三期）</t>
  </si>
  <si>
    <t>104524</t>
  </si>
  <si>
    <t>2019-02-25</t>
  </si>
  <si>
    <t>3.38</t>
  </si>
  <si>
    <t>天福镇福兴街幼儿园</t>
  </si>
  <si>
    <t>2023年四川省政府一般债券（三期）</t>
  </si>
  <si>
    <t>已完成主体建设，计划9月投入使用。</t>
  </si>
  <si>
    <t>四川省蓬溪中学综合楼建设项目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</si>
  <si>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</si>
  <si>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</si>
  <si>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</si>
  <si>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</si>
  <si>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</si>
  <si>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</si>
  <si>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1"/>
        <rFont val="Arial"/>
        <charset val="0"/>
      </rPr>
      <t>2017</t>
    </r>
    <r>
      <rPr>
        <sz val="11"/>
        <rFont val="宋体"/>
        <charset val="0"/>
      </rPr>
      <t>年四川省政府专项债券（十二期）</t>
    </r>
  </si>
  <si>
    <t>1705271</t>
  </si>
  <si>
    <t>普通专项债券</t>
  </si>
  <si>
    <r>
      <rPr>
        <sz val="11"/>
        <rFont val="Arial"/>
        <charset val="0"/>
      </rPr>
      <t>10</t>
    </r>
    <r>
      <rPr>
        <sz val="11"/>
        <rFont val="宋体"/>
        <charset val="0"/>
      </rPr>
      <t>年</t>
    </r>
  </si>
  <si>
    <t>其他教育</t>
  </si>
  <si>
    <t>无</t>
  </si>
  <si>
    <t>已投入使用</t>
  </si>
  <si>
    <t>蓬溪县广福路小学场平工程</t>
  </si>
  <si>
    <t>2023年四川省城乡基础设施建设专项债券（十二期）-2023年四川省政府专项债券（十二期）</t>
  </si>
  <si>
    <t>其他自平衡专项债券</t>
  </si>
  <si>
    <r>
      <rPr>
        <sz val="11"/>
        <rFont val="Times New Roman"/>
        <charset val="0"/>
      </rPr>
      <t>20</t>
    </r>
    <r>
      <rPr>
        <sz val="11"/>
        <rFont val="方正仿宋简体"/>
        <charset val="134"/>
      </rPr>
      <t>年</t>
    </r>
  </si>
  <si>
    <t>完成主体建设，计划9月投入使用。</t>
  </si>
  <si>
    <t>蓬溪县城区学前教育建设项目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</si>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</sst>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yyyy/m/d;@"/>
    <numFmt numFmtId="179" formatCode="0.00_ "/>
    <numFmt numFmtId="180" formatCode="#,##0.00####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0"/>
      <name val="宋体"/>
      <charset val="0"/>
    </font>
    <font>
      <b/>
      <sz val="16"/>
      <name val="仿宋_GB2312"/>
      <charset val="134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"/>
      <scheme val="minor"/>
    </font>
    <font>
      <sz val="11"/>
      <name val="Times New Roman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9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 shrinkToFi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L16" sqref="L16"/>
    </sheetView>
  </sheetViews>
  <sheetFormatPr defaultColWidth="10" defaultRowHeight="14.4"/>
  <cols>
    <col min="1" max="1" width="9" hidden="1"/>
    <col min="2" max="2" width="9"/>
    <col min="3" max="3" width="37" customWidth="1"/>
    <col min="4" max="4" width="24.5" customWidth="1"/>
    <col min="5" max="5" width="8.75925925925926" customWidth="1"/>
    <col min="6" max="6" width="12.2592592592593" customWidth="1"/>
    <col min="7" max="7" width="13.6296296296296" customWidth="1"/>
    <col min="8" max="9" width="8.75925925925926" customWidth="1"/>
    <col min="10" max="13" width="12.1296296296296" customWidth="1"/>
    <col min="14" max="14" width="10.8796296296296" customWidth="1"/>
    <col min="15" max="15" width="11.25" customWidth="1"/>
    <col min="16" max="16" width="9.76851851851852" customWidth="1"/>
  </cols>
  <sheetData>
    <row r="1" ht="69" customHeight="1" spans="1:14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ht="48" customHeight="1" spans="1:14">
      <c r="A2" s="43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7.85" customHeight="1" spans="1:14">
      <c r="A3" s="43">
        <v>0</v>
      </c>
      <c r="B3" s="43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3">
        <v>0</v>
      </c>
      <c r="B4" s="43"/>
      <c r="C4" s="47"/>
      <c r="D4" s="47"/>
      <c r="E4" s="47"/>
      <c r="F4" s="47"/>
      <c r="G4" s="47"/>
      <c r="H4" s="47"/>
      <c r="I4" s="47"/>
      <c r="J4" s="59"/>
      <c r="K4" s="47"/>
      <c r="L4" s="47"/>
      <c r="M4" s="47"/>
      <c r="N4" s="71" t="s">
        <v>3</v>
      </c>
    </row>
    <row r="5" ht="33" customHeight="1" spans="1:15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79" t="s">
        <v>5</v>
      </c>
      <c r="K5" s="80"/>
      <c r="L5" s="81" t="s">
        <v>6</v>
      </c>
      <c r="M5" s="82"/>
      <c r="N5" s="10" t="s">
        <v>7</v>
      </c>
      <c r="O5" s="83" t="s">
        <v>8</v>
      </c>
    </row>
    <row r="6" ht="33" customHeight="1" spans="1:15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84"/>
      <c r="K6" s="85" t="s">
        <v>17</v>
      </c>
      <c r="L6" s="86"/>
      <c r="M6" s="87" t="s">
        <v>17</v>
      </c>
      <c r="N6" s="10"/>
      <c r="O6" s="88"/>
    </row>
    <row r="7" ht="39" customHeight="1" spans="2:15">
      <c r="B7" s="72"/>
      <c r="C7" s="73"/>
      <c r="D7" s="74"/>
      <c r="E7" s="72"/>
      <c r="F7" s="72">
        <f>SUM(F8:F16)</f>
        <v>1.0044</v>
      </c>
      <c r="G7" s="72"/>
      <c r="H7" s="72"/>
      <c r="I7" s="72"/>
      <c r="J7" s="72">
        <f>SUM(J8:J16)</f>
        <v>2.249635</v>
      </c>
      <c r="K7" s="72">
        <f>SUM(K8:K16)</f>
        <v>1.0044</v>
      </c>
      <c r="L7" s="72"/>
      <c r="M7" s="72">
        <f>SUM(M8:M16)</f>
        <v>0.9876</v>
      </c>
      <c r="N7" s="72"/>
      <c r="O7" s="72"/>
    </row>
    <row r="8" ht="27" customHeight="1" spans="2:15">
      <c r="B8" s="39" t="s">
        <v>18</v>
      </c>
      <c r="C8" s="15" t="s">
        <v>19</v>
      </c>
      <c r="D8" s="15" t="s">
        <v>20</v>
      </c>
      <c r="E8" s="15" t="s">
        <v>21</v>
      </c>
      <c r="F8" s="75">
        <v>0.1375</v>
      </c>
      <c r="G8" s="15" t="s">
        <v>22</v>
      </c>
      <c r="H8" s="15" t="s">
        <v>23</v>
      </c>
      <c r="I8" s="15" t="s">
        <v>24</v>
      </c>
      <c r="J8" s="75">
        <v>0.2375</v>
      </c>
      <c r="K8" s="75">
        <v>0.1375</v>
      </c>
      <c r="L8" s="75">
        <v>0.2375</v>
      </c>
      <c r="M8" s="75">
        <v>0.1375</v>
      </c>
      <c r="N8" s="17" t="s">
        <v>25</v>
      </c>
      <c r="O8" s="89" t="s">
        <v>26</v>
      </c>
    </row>
    <row r="9" ht="43.2" spans="2:15">
      <c r="B9" s="39" t="s">
        <v>18</v>
      </c>
      <c r="C9" s="15" t="s">
        <v>27</v>
      </c>
      <c r="D9" s="15" t="s">
        <v>28</v>
      </c>
      <c r="E9" s="15" t="s">
        <v>21</v>
      </c>
      <c r="F9" s="75">
        <v>0.26</v>
      </c>
      <c r="G9" s="15" t="s">
        <v>29</v>
      </c>
      <c r="H9" s="15" t="s">
        <v>30</v>
      </c>
      <c r="I9" s="15" t="s">
        <v>24</v>
      </c>
      <c r="J9" s="64">
        <v>0.727</v>
      </c>
      <c r="K9" s="75">
        <v>0.26</v>
      </c>
      <c r="L9" s="20">
        <v>0.727</v>
      </c>
      <c r="M9" s="75">
        <v>0.26</v>
      </c>
      <c r="N9" s="19" t="s">
        <v>31</v>
      </c>
      <c r="O9" s="89" t="s">
        <v>32</v>
      </c>
    </row>
    <row r="10" ht="43.2" spans="2:15">
      <c r="B10" s="39" t="s">
        <v>18</v>
      </c>
      <c r="C10" s="15" t="s">
        <v>27</v>
      </c>
      <c r="D10" s="15" t="s">
        <v>28</v>
      </c>
      <c r="E10" s="15" t="s">
        <v>21</v>
      </c>
      <c r="F10" s="75">
        <v>0.2</v>
      </c>
      <c r="G10" s="15" t="s">
        <v>29</v>
      </c>
      <c r="H10" s="15" t="s">
        <v>30</v>
      </c>
      <c r="I10" s="15" t="s">
        <v>24</v>
      </c>
      <c r="J10" s="64">
        <v>0.286</v>
      </c>
      <c r="K10" s="75">
        <v>0.2</v>
      </c>
      <c r="L10" s="64">
        <v>0.286</v>
      </c>
      <c r="M10" s="75">
        <v>0.2</v>
      </c>
      <c r="N10" s="19" t="s">
        <v>31</v>
      </c>
      <c r="O10" s="89" t="s">
        <v>33</v>
      </c>
    </row>
    <row r="11" ht="43.2" spans="2:15">
      <c r="B11" s="39" t="s">
        <v>18</v>
      </c>
      <c r="C11" s="15" t="s">
        <v>34</v>
      </c>
      <c r="D11" s="15" t="s">
        <v>35</v>
      </c>
      <c r="E11" s="15" t="s">
        <v>21</v>
      </c>
      <c r="F11" s="75">
        <v>0.0801</v>
      </c>
      <c r="G11" s="15" t="s">
        <v>36</v>
      </c>
      <c r="H11" s="15" t="s">
        <v>37</v>
      </c>
      <c r="I11" s="15" t="s">
        <v>24</v>
      </c>
      <c r="J11" s="64">
        <v>0.0801</v>
      </c>
      <c r="K11" s="75">
        <v>0.0801</v>
      </c>
      <c r="L11" s="20">
        <v>0.0801</v>
      </c>
      <c r="M11" s="75">
        <v>0.0801</v>
      </c>
      <c r="N11" s="19" t="s">
        <v>31</v>
      </c>
      <c r="O11" s="89" t="s">
        <v>38</v>
      </c>
    </row>
    <row r="12" ht="54" spans="2:15">
      <c r="B12" s="39" t="s">
        <v>18</v>
      </c>
      <c r="C12" s="15" t="s">
        <v>39</v>
      </c>
      <c r="D12" s="15" t="s">
        <v>40</v>
      </c>
      <c r="E12" s="15" t="s">
        <v>21</v>
      </c>
      <c r="F12" s="75">
        <v>0.01</v>
      </c>
      <c r="G12" s="15" t="s">
        <v>41</v>
      </c>
      <c r="H12" s="15" t="s">
        <v>42</v>
      </c>
      <c r="I12" s="15" t="s">
        <v>43</v>
      </c>
      <c r="J12" s="64">
        <v>0.4</v>
      </c>
      <c r="K12" s="75">
        <v>0.01</v>
      </c>
      <c r="L12" s="20">
        <v>0.4</v>
      </c>
      <c r="M12" s="75">
        <v>0.01</v>
      </c>
      <c r="N12" s="20" t="s">
        <v>31</v>
      </c>
      <c r="O12" s="89" t="s">
        <v>44</v>
      </c>
    </row>
    <row r="13" ht="54" spans="2:15">
      <c r="B13" s="39" t="s">
        <v>18</v>
      </c>
      <c r="C13" s="15" t="s">
        <v>45</v>
      </c>
      <c r="D13" s="15" t="s">
        <v>46</v>
      </c>
      <c r="E13" s="15" t="s">
        <v>21</v>
      </c>
      <c r="F13" s="75">
        <v>0.08</v>
      </c>
      <c r="G13" s="15" t="s">
        <v>47</v>
      </c>
      <c r="H13" s="15" t="s">
        <v>48</v>
      </c>
      <c r="I13" s="15" t="s">
        <v>24</v>
      </c>
      <c r="J13" s="64"/>
      <c r="K13" s="75">
        <v>0.08</v>
      </c>
      <c r="L13" s="20"/>
      <c r="M13" s="75">
        <v>0.08</v>
      </c>
      <c r="N13" s="20" t="s">
        <v>31</v>
      </c>
      <c r="O13" s="89" t="s">
        <v>44</v>
      </c>
    </row>
    <row r="14" ht="54" spans="2:15">
      <c r="B14" s="39" t="s">
        <v>18</v>
      </c>
      <c r="C14" s="15" t="s">
        <v>49</v>
      </c>
      <c r="D14" s="15" t="s">
        <v>50</v>
      </c>
      <c r="E14" s="15" t="s">
        <v>21</v>
      </c>
      <c r="F14" s="75">
        <v>0.09</v>
      </c>
      <c r="G14" s="15" t="s">
        <v>41</v>
      </c>
      <c r="H14" s="15" t="s">
        <v>51</v>
      </c>
      <c r="I14" s="15" t="s">
        <v>24</v>
      </c>
      <c r="J14" s="64"/>
      <c r="K14" s="75">
        <v>0.09</v>
      </c>
      <c r="L14" s="20"/>
      <c r="M14" s="75">
        <v>0.09</v>
      </c>
      <c r="N14" s="20" t="s">
        <v>31</v>
      </c>
      <c r="O14" s="89" t="s">
        <v>44</v>
      </c>
    </row>
    <row r="15" ht="43.2" spans="2:15">
      <c r="B15" s="39" t="s">
        <v>18</v>
      </c>
      <c r="C15" s="15" t="s">
        <v>52</v>
      </c>
      <c r="D15" s="15" t="s">
        <v>53</v>
      </c>
      <c r="E15" s="15" t="s">
        <v>21</v>
      </c>
      <c r="F15" s="75">
        <v>0.077</v>
      </c>
      <c r="G15" s="15" t="s">
        <v>54</v>
      </c>
      <c r="H15" s="15" t="s">
        <v>55</v>
      </c>
      <c r="I15" s="15" t="s">
        <v>43</v>
      </c>
      <c r="J15" s="64">
        <v>0.12</v>
      </c>
      <c r="K15" s="75">
        <v>0.077</v>
      </c>
      <c r="L15" s="20">
        <v>0.12</v>
      </c>
      <c r="M15" s="75">
        <v>0.077</v>
      </c>
      <c r="N15" s="20" t="s">
        <v>31</v>
      </c>
      <c r="O15" s="89" t="s">
        <v>56</v>
      </c>
    </row>
    <row r="16" ht="58" customHeight="1" spans="2:15">
      <c r="B16" s="37" t="s">
        <v>18</v>
      </c>
      <c r="C16" s="50" t="s">
        <v>57</v>
      </c>
      <c r="D16" s="37">
        <v>198691</v>
      </c>
      <c r="E16" s="50" t="s">
        <v>21</v>
      </c>
      <c r="F16" s="76">
        <v>0.0698</v>
      </c>
      <c r="G16" s="77">
        <v>45114</v>
      </c>
      <c r="H16" s="78">
        <v>0.0273</v>
      </c>
      <c r="I16" s="90" t="s">
        <v>24</v>
      </c>
      <c r="J16" s="20">
        <v>0.399035</v>
      </c>
      <c r="K16" s="76">
        <v>0.0698</v>
      </c>
      <c r="L16" s="20">
        <v>0.22</v>
      </c>
      <c r="M16" s="20">
        <v>0.053</v>
      </c>
      <c r="N16" s="20" t="s">
        <v>58</v>
      </c>
      <c r="O16" s="48" t="s">
        <v>59</v>
      </c>
    </row>
  </sheetData>
  <autoFilter ref="A6:O16">
    <extLst/>
  </autoFilter>
  <mergeCells count="10">
    <mergeCell ref="B1:N1"/>
    <mergeCell ref="B2:C2"/>
    <mergeCell ref="C3:N3"/>
    <mergeCell ref="B5:I5"/>
    <mergeCell ref="J5:K5"/>
    <mergeCell ref="L5:M5"/>
    <mergeCell ref="J12:J14"/>
    <mergeCell ref="L12:L14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N15" sqref="N15"/>
    </sheetView>
  </sheetViews>
  <sheetFormatPr defaultColWidth="10" defaultRowHeight="14.4"/>
  <cols>
    <col min="1" max="1" width="9" hidden="1"/>
    <col min="2" max="2" width="10.7222222222222" customWidth="1"/>
    <col min="3" max="3" width="16.537037037037" customWidth="1"/>
    <col min="4" max="6" width="9.12962962962963" customWidth="1"/>
    <col min="7" max="7" width="12.7592592592593" customWidth="1"/>
    <col min="8" max="9" width="9.12962962962963" customWidth="1"/>
    <col min="10" max="10" width="8.62962962962963" customWidth="1"/>
    <col min="11" max="11" width="8.62962962962963" style="41" customWidth="1"/>
    <col min="12" max="13" width="9.12962962962963" customWidth="1"/>
    <col min="14" max="14" width="9.12962962962963" style="41" customWidth="1"/>
    <col min="15" max="15" width="9.12962962962963" customWidth="1"/>
    <col min="16" max="17" width="9.12962962962963" style="41" customWidth="1"/>
    <col min="18" max="18" width="11" style="42" customWidth="1"/>
  </cols>
  <sheetData>
    <row r="1" ht="59" customHeight="1" spans="1:18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56"/>
      <c r="L1" s="44"/>
      <c r="M1" s="44"/>
      <c r="N1" s="56"/>
      <c r="O1" s="44"/>
      <c r="P1" s="56"/>
      <c r="Q1" s="56"/>
      <c r="R1" s="44"/>
    </row>
    <row r="2" ht="59" customHeight="1" spans="1:18">
      <c r="A2" s="43"/>
      <c r="B2" s="45" t="s">
        <v>60</v>
      </c>
      <c r="C2" s="45"/>
      <c r="D2" s="45"/>
      <c r="E2" s="46"/>
      <c r="F2" s="46"/>
      <c r="G2" s="46"/>
      <c r="H2" s="46"/>
      <c r="I2" s="46"/>
      <c r="J2" s="46"/>
      <c r="K2" s="57"/>
      <c r="L2" s="46"/>
      <c r="M2" s="46"/>
      <c r="N2" s="57"/>
      <c r="O2" s="46"/>
      <c r="P2" s="57"/>
      <c r="R2" s="70"/>
    </row>
    <row r="3" ht="27.85" customHeight="1" spans="1:18">
      <c r="A3" s="43">
        <v>0</v>
      </c>
      <c r="B3" s="43"/>
      <c r="C3" s="7" t="s">
        <v>61</v>
      </c>
      <c r="D3" s="7"/>
      <c r="E3" s="7"/>
      <c r="F3" s="7"/>
      <c r="G3" s="7"/>
      <c r="H3" s="7"/>
      <c r="I3" s="7"/>
      <c r="J3" s="7"/>
      <c r="K3" s="58"/>
      <c r="L3" s="7"/>
      <c r="M3" s="7"/>
      <c r="N3" s="58"/>
      <c r="O3" s="7"/>
      <c r="P3" s="58"/>
      <c r="Q3" s="58"/>
      <c r="R3" s="7"/>
    </row>
    <row r="4" ht="14.3" customHeight="1" spans="1:18">
      <c r="A4" s="43">
        <v>0</v>
      </c>
      <c r="B4" s="43"/>
      <c r="C4" s="47"/>
      <c r="D4" s="47"/>
      <c r="E4" s="47"/>
      <c r="F4" s="47"/>
      <c r="G4" s="47"/>
      <c r="H4" s="47"/>
      <c r="I4" s="47"/>
      <c r="J4" s="59"/>
      <c r="K4" s="60"/>
      <c r="L4" s="59"/>
      <c r="M4" s="47"/>
      <c r="N4" s="61"/>
      <c r="O4" s="47"/>
      <c r="P4" s="62"/>
      <c r="Q4" s="60"/>
      <c r="R4" s="71" t="s">
        <v>3</v>
      </c>
    </row>
    <row r="5" ht="30" customHeight="1" spans="1:18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3" t="s">
        <v>62</v>
      </c>
      <c r="K5" s="17" t="s">
        <v>63</v>
      </c>
      <c r="L5" s="10" t="s">
        <v>5</v>
      </c>
      <c r="M5" s="10"/>
      <c r="N5" s="17" t="s">
        <v>6</v>
      </c>
      <c r="O5" s="10"/>
      <c r="P5" s="17" t="s">
        <v>7</v>
      </c>
      <c r="Q5" s="17" t="s">
        <v>64</v>
      </c>
      <c r="R5" s="10" t="s">
        <v>65</v>
      </c>
    </row>
    <row r="6" ht="48" customHeight="1" spans="1:18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63"/>
      <c r="K6" s="17"/>
      <c r="L6" s="10"/>
      <c r="M6" s="10" t="s">
        <v>17</v>
      </c>
      <c r="N6" s="17"/>
      <c r="O6" s="10" t="s">
        <v>17</v>
      </c>
      <c r="P6" s="17"/>
      <c r="Q6" s="17"/>
      <c r="R6" s="10"/>
    </row>
    <row r="7" ht="48" customHeight="1" spans="1:18">
      <c r="A7" s="43"/>
      <c r="B7" s="10"/>
      <c r="C7" s="10"/>
      <c r="D7" s="10"/>
      <c r="E7" s="10"/>
      <c r="F7" s="10">
        <f>SUM(F8:F298)</f>
        <v>0.45</v>
      </c>
      <c r="G7" s="10"/>
      <c r="H7" s="10"/>
      <c r="I7" s="10"/>
      <c r="J7" s="10"/>
      <c r="K7" s="17"/>
      <c r="L7" s="10"/>
      <c r="M7" s="10">
        <f>SUM(M8:M298)</f>
        <v>0.45</v>
      </c>
      <c r="N7" s="17"/>
      <c r="O7" s="10">
        <f>SUM(O8:O298)</f>
        <v>0.12144</v>
      </c>
      <c r="P7" s="17"/>
      <c r="Q7" s="17"/>
      <c r="R7" s="10"/>
    </row>
    <row r="8" customFormat="1" ht="52" customHeight="1" spans="2:18">
      <c r="B8" s="48" t="s">
        <v>18</v>
      </c>
      <c r="C8" s="49" t="s">
        <v>66</v>
      </c>
      <c r="D8" s="49" t="s">
        <v>67</v>
      </c>
      <c r="E8" s="50" t="s">
        <v>68</v>
      </c>
      <c r="F8" s="51">
        <v>0.1</v>
      </c>
      <c r="G8" s="49" t="s">
        <v>41</v>
      </c>
      <c r="H8" s="49" t="s">
        <v>51</v>
      </c>
      <c r="I8" s="49" t="s">
        <v>69</v>
      </c>
      <c r="J8" s="50" t="s">
        <v>70</v>
      </c>
      <c r="K8" s="20" t="s">
        <v>71</v>
      </c>
      <c r="L8" s="64">
        <v>0.2</v>
      </c>
      <c r="M8" s="51">
        <v>0.1</v>
      </c>
      <c r="N8" s="65">
        <v>0.2</v>
      </c>
      <c r="O8" s="51">
        <v>0.1</v>
      </c>
      <c r="P8" s="20" t="s">
        <v>72</v>
      </c>
      <c r="Q8" s="65">
        <v>0</v>
      </c>
      <c r="R8" s="50" t="s">
        <v>73</v>
      </c>
    </row>
    <row r="9" customFormat="1" ht="86.4" spans="2:18">
      <c r="B9" s="20" t="s">
        <v>18</v>
      </c>
      <c r="C9" s="19" t="s">
        <v>74</v>
      </c>
      <c r="D9" s="52">
        <v>101948</v>
      </c>
      <c r="E9" s="50" t="s">
        <v>75</v>
      </c>
      <c r="F9" s="53">
        <v>0.35</v>
      </c>
      <c r="G9" s="54">
        <v>44984</v>
      </c>
      <c r="H9" s="55">
        <v>0.0324</v>
      </c>
      <c r="I9" s="66" t="s">
        <v>76</v>
      </c>
      <c r="J9" s="67" t="s">
        <v>70</v>
      </c>
      <c r="K9" s="65">
        <v>0.65</v>
      </c>
      <c r="L9" s="53">
        <v>1.3</v>
      </c>
      <c r="M9" s="68">
        <v>0.35</v>
      </c>
      <c r="N9" s="53">
        <v>0.65</v>
      </c>
      <c r="O9" s="69">
        <v>0.02144</v>
      </c>
      <c r="P9" s="20" t="s">
        <v>77</v>
      </c>
      <c r="Q9" s="53">
        <v>0</v>
      </c>
      <c r="R9" s="20" t="s">
        <v>78</v>
      </c>
    </row>
  </sheetData>
  <autoFilter ref="A6:R9">
    <extLst/>
  </autoFilter>
  <mergeCells count="11">
    <mergeCell ref="B1:R1"/>
    <mergeCell ref="B2:D2"/>
    <mergeCell ref="C3:R3"/>
    <mergeCell ref="B5:I5"/>
    <mergeCell ref="L5:M5"/>
    <mergeCell ref="N5:O5"/>
    <mergeCell ref="J5:J6"/>
    <mergeCell ref="K5:K6"/>
    <mergeCell ref="P5:P6"/>
    <mergeCell ref="Q5:Q6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4.4"/>
  <cols>
    <col min="1" max="1" width="9" style="1" hidden="1"/>
    <col min="2" max="2" width="13.2592592592593" style="1" customWidth="1"/>
    <col min="3" max="3" width="37.6296296296296" style="1" customWidth="1"/>
    <col min="4" max="4" width="15.5" style="2" customWidth="1"/>
    <col min="5" max="5" width="28.2592592592593" style="1" customWidth="1"/>
    <col min="6" max="6" width="16.3796296296296" style="2" customWidth="1"/>
    <col min="7" max="7" width="0.12962962962963" style="1" customWidth="1"/>
    <col min="8" max="16384" width="10" style="1"/>
  </cols>
  <sheetData>
    <row r="1" ht="59" customHeight="1" spans="1:13">
      <c r="A1" s="3">
        <v>0</v>
      </c>
      <c r="B1" s="4" t="s">
        <v>79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80</v>
      </c>
      <c r="C2" s="6"/>
      <c r="D2" s="26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81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3</v>
      </c>
    </row>
    <row r="5" ht="27" customHeight="1" spans="1:6">
      <c r="A5" s="3">
        <v>0</v>
      </c>
      <c r="B5" s="10" t="s">
        <v>82</v>
      </c>
      <c r="C5" s="10" t="s">
        <v>83</v>
      </c>
      <c r="D5" s="11"/>
      <c r="E5" s="10" t="s">
        <v>84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85</v>
      </c>
      <c r="E6" s="10" t="s">
        <v>86</v>
      </c>
      <c r="F6" s="11" t="s">
        <v>85</v>
      </c>
    </row>
    <row r="7" ht="20" customHeight="1" spans="1:7">
      <c r="A7" s="3">
        <v>0</v>
      </c>
      <c r="B7" s="10" t="s">
        <v>87</v>
      </c>
      <c r="C7" s="30"/>
      <c r="D7" s="11">
        <f>SUM(D8:D40)</f>
        <v>1.0044</v>
      </c>
      <c r="E7" s="31">
        <f>SUM(E8:E40)</f>
        <v>0</v>
      </c>
      <c r="F7" s="11">
        <f>SUM(F8:F40)</f>
        <v>0.9876</v>
      </c>
      <c r="G7" s="31">
        <f>SUM(G8:G40)</f>
        <v>8.12604204</v>
      </c>
    </row>
    <row r="8" ht="21" customHeight="1" spans="1:7">
      <c r="A8" s="3" t="s">
        <v>88</v>
      </c>
      <c r="B8" s="10">
        <v>1</v>
      </c>
      <c r="C8" s="15" t="s">
        <v>19</v>
      </c>
      <c r="D8" s="11">
        <v>0.1375</v>
      </c>
      <c r="E8" s="10" t="s">
        <v>89</v>
      </c>
      <c r="F8" s="11"/>
      <c r="G8" s="32"/>
    </row>
    <row r="9" ht="21" customHeight="1" spans="1:7">
      <c r="A9" s="3" t="s">
        <v>88</v>
      </c>
      <c r="B9" s="10">
        <v>2</v>
      </c>
      <c r="C9" s="15" t="s">
        <v>27</v>
      </c>
      <c r="D9" s="11">
        <v>0.26</v>
      </c>
      <c r="E9" s="10" t="s">
        <v>90</v>
      </c>
      <c r="F9" s="11"/>
      <c r="G9" s="32"/>
    </row>
    <row r="10" ht="21" customHeight="1" spans="1:7">
      <c r="A10" s="3" t="s">
        <v>88</v>
      </c>
      <c r="B10" s="10">
        <v>3</v>
      </c>
      <c r="C10" s="15" t="s">
        <v>27</v>
      </c>
      <c r="D10" s="11">
        <v>0.2</v>
      </c>
      <c r="E10" s="10" t="s">
        <v>91</v>
      </c>
      <c r="F10" s="18">
        <v>0.9876</v>
      </c>
      <c r="G10" s="33">
        <v>0.9876</v>
      </c>
    </row>
    <row r="11" ht="21" customHeight="1" spans="1:7">
      <c r="A11" s="3" t="s">
        <v>88</v>
      </c>
      <c r="B11" s="10">
        <v>4</v>
      </c>
      <c r="C11" s="15" t="s">
        <v>34</v>
      </c>
      <c r="D11" s="11">
        <v>0.0801</v>
      </c>
      <c r="E11" s="10" t="s">
        <v>92</v>
      </c>
      <c r="F11" s="18"/>
      <c r="G11" s="34"/>
    </row>
    <row r="12" ht="21" customHeight="1" spans="1:7">
      <c r="A12" s="3" t="s">
        <v>88</v>
      </c>
      <c r="B12" s="10">
        <v>5</v>
      </c>
      <c r="C12" s="15" t="s">
        <v>39</v>
      </c>
      <c r="D12" s="11">
        <v>0.01</v>
      </c>
      <c r="E12" s="10" t="s">
        <v>93</v>
      </c>
      <c r="F12" s="35"/>
      <c r="G12" s="36"/>
    </row>
    <row r="13" ht="21" customHeight="1" spans="1:7">
      <c r="A13" s="3" t="s">
        <v>88</v>
      </c>
      <c r="B13" s="10">
        <v>6</v>
      </c>
      <c r="C13" s="15" t="s">
        <v>45</v>
      </c>
      <c r="D13" s="11">
        <v>0.08</v>
      </c>
      <c r="E13" s="10" t="s">
        <v>94</v>
      </c>
      <c r="F13" s="18"/>
      <c r="G13" s="34">
        <v>0.002</v>
      </c>
    </row>
    <row r="14" ht="21" customHeight="1" spans="1:7">
      <c r="A14" s="3" t="s">
        <v>88</v>
      </c>
      <c r="B14" s="10">
        <v>7</v>
      </c>
      <c r="C14" s="15" t="s">
        <v>49</v>
      </c>
      <c r="D14" s="35">
        <v>0.09</v>
      </c>
      <c r="E14" s="10" t="s">
        <v>95</v>
      </c>
      <c r="F14" s="18"/>
      <c r="G14" s="34">
        <v>0.2</v>
      </c>
    </row>
    <row r="15" ht="21" customHeight="1" spans="2:7">
      <c r="B15" s="10">
        <v>8</v>
      </c>
      <c r="C15" s="15" t="s">
        <v>52</v>
      </c>
      <c r="D15" s="35">
        <v>0.077</v>
      </c>
      <c r="E15" s="37" t="s">
        <v>96</v>
      </c>
      <c r="F15" s="21"/>
      <c r="G15" s="38">
        <v>3.2354</v>
      </c>
    </row>
    <row r="16" ht="21" customHeight="1" spans="2:7">
      <c r="B16" s="10">
        <v>9</v>
      </c>
      <c r="C16" s="39" t="s">
        <v>57</v>
      </c>
      <c r="D16" s="35">
        <v>0.0698</v>
      </c>
      <c r="E16" s="37" t="s">
        <v>97</v>
      </c>
      <c r="F16" s="21"/>
      <c r="G16" s="38">
        <v>1.6253088</v>
      </c>
    </row>
    <row r="17" ht="21" customHeight="1" spans="2:7">
      <c r="B17" s="10"/>
      <c r="C17" s="15"/>
      <c r="D17" s="35"/>
      <c r="E17" s="20" t="s">
        <v>98</v>
      </c>
      <c r="F17" s="21"/>
      <c r="G17" s="40">
        <v>1.8923</v>
      </c>
    </row>
    <row r="18" ht="21" customHeight="1" spans="2:7">
      <c r="B18" s="10"/>
      <c r="C18" s="15"/>
      <c r="D18" s="35"/>
      <c r="E18" s="20" t="s">
        <v>99</v>
      </c>
      <c r="F18" s="21"/>
      <c r="G18" s="38">
        <v>0.0443</v>
      </c>
    </row>
    <row r="19" ht="21" customHeight="1" spans="2:7">
      <c r="B19" s="10"/>
      <c r="C19" s="15"/>
      <c r="D19" s="35"/>
      <c r="E19" s="37" t="s">
        <v>100</v>
      </c>
      <c r="F19" s="21"/>
      <c r="G19" s="38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selection activeCell="F7" sqref="F7"/>
    </sheetView>
  </sheetViews>
  <sheetFormatPr defaultColWidth="10" defaultRowHeight="14.4" outlineLevelCol="6"/>
  <cols>
    <col min="1" max="1" width="9" style="1" hidden="1"/>
    <col min="2" max="2" width="7.75925925925926" style="1" customWidth="1"/>
    <col min="3" max="3" width="43.7592592592593" style="1" customWidth="1"/>
    <col min="4" max="4" width="10.6296296296296" style="2" customWidth="1"/>
    <col min="5" max="5" width="27.8148148148148" style="1" customWidth="1"/>
    <col min="6" max="6" width="14" style="2" customWidth="1"/>
    <col min="7" max="7" width="9.76851851851852" style="1" customWidth="1"/>
    <col min="8" max="8" width="12.8148148148148" style="1"/>
    <col min="9" max="9" width="10" style="1"/>
    <col min="10" max="10" width="12.8148148148148" style="1"/>
    <col min="11" max="16384" width="10" style="1"/>
  </cols>
  <sheetData>
    <row r="1" ht="57" customHeight="1" spans="1:6">
      <c r="A1" s="3">
        <v>0</v>
      </c>
      <c r="B1" s="4" t="s">
        <v>79</v>
      </c>
      <c r="C1" s="4"/>
      <c r="D1" s="5"/>
      <c r="E1" s="4"/>
      <c r="F1" s="5"/>
    </row>
    <row r="2" ht="57" customHeight="1" spans="1:2">
      <c r="A2" s="3"/>
      <c r="B2" s="6" t="s">
        <v>101</v>
      </c>
    </row>
    <row r="3" ht="45" customHeight="1" spans="1:6">
      <c r="A3" s="3">
        <v>0</v>
      </c>
      <c r="B3" s="7" t="s">
        <v>102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82</v>
      </c>
      <c r="C5" s="10" t="s">
        <v>103</v>
      </c>
      <c r="D5" s="11"/>
      <c r="E5" s="10" t="s">
        <v>104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85</v>
      </c>
      <c r="E6" s="10" t="s">
        <v>86</v>
      </c>
      <c r="F6" s="11" t="s">
        <v>85</v>
      </c>
    </row>
    <row r="7" ht="32" customHeight="1" spans="1:6">
      <c r="A7" s="3">
        <v>0</v>
      </c>
      <c r="B7" s="12" t="s">
        <v>87</v>
      </c>
      <c r="C7" s="12"/>
      <c r="D7" s="13">
        <f>SUM(D8:D2031)</f>
        <v>0.45</v>
      </c>
      <c r="E7" s="14"/>
      <c r="F7" s="13">
        <f>SUM(F8:F2031)</f>
        <v>0.12144</v>
      </c>
    </row>
    <row r="8" ht="32" customHeight="1" spans="1:6">
      <c r="A8" s="3" t="s">
        <v>88</v>
      </c>
      <c r="B8" s="12">
        <v>1</v>
      </c>
      <c r="C8" s="15" t="s">
        <v>105</v>
      </c>
      <c r="D8" s="16">
        <v>0.1</v>
      </c>
      <c r="E8" s="17" t="s">
        <v>89</v>
      </c>
      <c r="F8" s="18"/>
    </row>
    <row r="9" ht="32" customHeight="1" spans="1:6">
      <c r="A9" s="3" t="s">
        <v>88</v>
      </c>
      <c r="B9" s="12">
        <v>2</v>
      </c>
      <c r="C9" s="19" t="s">
        <v>74</v>
      </c>
      <c r="D9" s="16">
        <v>0.35</v>
      </c>
      <c r="E9" s="17" t="s">
        <v>91</v>
      </c>
      <c r="F9" s="18">
        <v>0.12144</v>
      </c>
    </row>
    <row r="10" ht="32" customHeight="1" spans="1:6">
      <c r="A10" s="3" t="s">
        <v>88</v>
      </c>
      <c r="B10" s="12"/>
      <c r="C10" s="15"/>
      <c r="D10" s="16"/>
      <c r="E10" s="17" t="s">
        <v>92</v>
      </c>
      <c r="F10" s="18"/>
    </row>
    <row r="11" ht="32" customHeight="1" spans="1:6">
      <c r="A11" s="3" t="s">
        <v>88</v>
      </c>
      <c r="B11" s="12"/>
      <c r="C11" s="15"/>
      <c r="D11" s="16"/>
      <c r="E11" s="17" t="s">
        <v>93</v>
      </c>
      <c r="F11" s="18"/>
    </row>
    <row r="12" ht="32" customHeight="1" spans="1:6">
      <c r="A12" s="3" t="s">
        <v>88</v>
      </c>
      <c r="B12" s="12"/>
      <c r="C12" s="15"/>
      <c r="D12" s="16"/>
      <c r="E12" s="17" t="s">
        <v>94</v>
      </c>
      <c r="F12" s="18"/>
    </row>
    <row r="13" ht="32" customHeight="1" spans="1:6">
      <c r="A13" s="3" t="s">
        <v>88</v>
      </c>
      <c r="B13" s="12"/>
      <c r="C13" s="15"/>
      <c r="D13" s="16"/>
      <c r="E13" s="17" t="s">
        <v>95</v>
      </c>
      <c r="F13" s="18"/>
    </row>
    <row r="14" ht="32" customHeight="1" spans="2:6">
      <c r="B14" s="12"/>
      <c r="C14" s="15"/>
      <c r="D14" s="16"/>
      <c r="E14" s="20" t="s">
        <v>106</v>
      </c>
      <c r="F14" s="21"/>
    </row>
    <row r="15" ht="32" customHeight="1" spans="2:7">
      <c r="B15" s="12"/>
      <c r="C15" s="15"/>
      <c r="D15" s="16"/>
      <c r="E15" s="20" t="s">
        <v>96</v>
      </c>
      <c r="F15" s="22"/>
      <c r="G15" s="23"/>
    </row>
    <row r="16" ht="32" customHeight="1" spans="2:6">
      <c r="B16" s="12"/>
      <c r="C16" s="15"/>
      <c r="D16" s="16"/>
      <c r="E16" s="20" t="s">
        <v>97</v>
      </c>
      <c r="F16" s="22"/>
    </row>
    <row r="17" ht="32" customHeight="1" spans="2:6">
      <c r="B17" s="12"/>
      <c r="C17" s="15"/>
      <c r="D17" s="16"/>
      <c r="E17" s="20" t="s">
        <v>98</v>
      </c>
      <c r="F17" s="22"/>
    </row>
    <row r="18" ht="32" customHeight="1" spans="2:6">
      <c r="B18" s="12"/>
      <c r="C18" s="15"/>
      <c r="D18" s="16"/>
      <c r="E18" s="20" t="s">
        <v>99</v>
      </c>
      <c r="F18" s="21"/>
    </row>
    <row r="19" ht="32" customHeight="1" spans="2:6">
      <c r="B19" s="12"/>
      <c r="C19" s="15"/>
      <c r="D19" s="16"/>
      <c r="E19" s="24" t="s">
        <v>107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明月</cp:lastModifiedBy>
  <dcterms:created xsi:type="dcterms:W3CDTF">2022-06-25T09:35:00Z</dcterms:created>
  <dcterms:modified xsi:type="dcterms:W3CDTF">2024-06-18T03:47:12Z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2C5CF84880834DA9855587D2BDB9E9FF_13</vt:lpwstr>
  </property>
</Properties>
</file>