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新增地方政府一般债券情况表!$A$6:$O$8</definedName>
    <definedName name="_xlnm._FilterDatabase" localSheetId="1" hidden="1">新增地方政府专项债券情况表!$A$6:$R$15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<sst xmlns="http://schemas.openxmlformats.org/spreadsheetml/2006/main" count="181" uniqueCount="88">
  <si>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</si>
  <si>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</si>
  <si>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</si>
  <si>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</si>
  <si>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</si>
  <si>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</si>
  <si>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</si>
  <si>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</si>
  <si>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</si>
  <si>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</si>
  <si>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</si>
  <si>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</si>
  <si>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</si>
  <si>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</si>
  <si>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</si>
  <si>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</si>
  <si>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</si>
  <si>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</si>
  <si>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蓬溪县现代农业示范区管委会</t>
  </si>
  <si>
    <t>2017年四川省政府一般债券（十二期）</t>
  </si>
  <si>
    <t>140924</t>
  </si>
  <si>
    <t>一般债券</t>
  </si>
  <si>
    <t>2017-06-08</t>
  </si>
  <si>
    <t>4.29</t>
  </si>
  <si>
    <t>10年</t>
  </si>
  <si>
    <t>已竣工验收，正常运行</t>
  </si>
  <si>
    <t>蓬溪县天福红江现代农业示范区建设项目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</si>
  <si>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</si>
  <si>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</si>
  <si>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</si>
  <si>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</si>
  <si>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</si>
  <si>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</si>
  <si>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年四川省城乡基础设施建设专项债券（九期）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年四川省政府专项债券（二十七期）</t>
    </r>
  </si>
  <si>
    <t>173870</t>
  </si>
  <si>
    <t>其他自平衡专项债券</t>
  </si>
  <si>
    <t>2021-10-28</t>
  </si>
  <si>
    <t>3.59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</si>
  <si>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</si>
  <si>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其他农村建设</t>
  </si>
  <si>
    <t>完成食用菌工厂化生产厂房17万平方米。</t>
  </si>
  <si>
    <t>无</t>
  </si>
  <si>
    <t>项目建设中，预计今年完工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</si>
  <si>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蓬溪县国家农村产业融合发展示范园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</si>
  <si>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年四川省城乡基础设施建设专项债券（四期）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年四川省政府专项债券（六期）</t>
    </r>
  </si>
  <si>
    <t>173715</t>
  </si>
  <si>
    <t>2021-06-10</t>
  </si>
  <si>
    <t>3.71</t>
  </si>
  <si>
    <t>2022年四川省城乡基础设施建设专项债券（九期）-2022年四川省政府专项债券（二十五期）</t>
  </si>
  <si>
    <t>15年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</si>
  <si>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年四川省城乡基础设施建设专项债券（三十期）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年四川省政府专项债券（一百零三期）</t>
    </r>
  </si>
  <si>
    <t>104932</t>
  </si>
  <si>
    <t>2020-09-17</t>
  </si>
  <si>
    <t>3.82</t>
  </si>
  <si>
    <t>2022年四川省城市更新和产业升级基础设施专项债券（四期）-2022年四川省政府专项债券（五十一期）</t>
  </si>
  <si>
    <t>备选库项目-蓬溪县国家农村产业融合发展示范园</t>
  </si>
  <si>
    <t>2022年四川省城乡基础设施建设专项债券（十六期）-2022年四川省政府专项债券（七十二期）</t>
  </si>
  <si>
    <t>2023年四川省城乡基础设施建设专项债券（十一期）-2023年四川省政府专项债券（十一期）</t>
  </si>
  <si>
    <r>
      <rPr>
        <sz val="10"/>
        <rFont val="Times New Roman"/>
        <charset val="0"/>
      </rPr>
      <t>15</t>
    </r>
    <r>
      <rPr>
        <sz val="10"/>
        <rFont val="方正仿宋简体"/>
        <charset val="134"/>
      </rPr>
      <t>年</t>
    </r>
  </si>
  <si>
    <t>2023年四川省城乡基础设施建设专项债券（四期）-2023年四川省政府专项债券（四期）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</si>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</sst>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  <numFmt numFmtId="179" formatCode="yyyy/m/d;@"/>
    <numFmt numFmtId="180" formatCode="#,##0.00####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color rgb="FF7030A0"/>
      <name val="宋体"/>
      <charset val="0"/>
    </font>
    <font>
      <sz val="11"/>
      <name val="宋体"/>
      <charset val="1"/>
      <scheme val="minor"/>
    </font>
    <font>
      <sz val="10"/>
      <name val="Times New Roman"/>
      <charset val="0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0"/>
      <name val="方正仿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8" fontId="14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xSplit="3" ySplit="6" topLeftCell="F7" activePane="bottomRight" state="frozen"/>
      <selection/>
      <selection pane="topRight"/>
      <selection pane="bottomLeft"/>
      <selection pane="bottomRight" activeCell="N12" sqref="N12"/>
    </sheetView>
  </sheetViews>
  <sheetFormatPr defaultColWidth="10" defaultRowHeight="13.5" outlineLevelRow="7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44">
        <v>0</v>
      </c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ht="48" customHeight="1" spans="1:14">
      <c r="A2" s="44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7.85" customHeight="1" spans="1:14">
      <c r="A3" s="44">
        <v>0</v>
      </c>
      <c r="B3" s="44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4">
        <v>0</v>
      </c>
      <c r="B4" s="44"/>
      <c r="C4" s="48"/>
      <c r="D4" s="48"/>
      <c r="E4" s="48"/>
      <c r="F4" s="48"/>
      <c r="G4" s="48"/>
      <c r="H4" s="48"/>
      <c r="I4" s="48"/>
      <c r="J4" s="62"/>
      <c r="K4" s="48"/>
      <c r="L4" s="48"/>
      <c r="M4" s="48"/>
      <c r="N4" s="82" t="s">
        <v>3</v>
      </c>
    </row>
    <row r="5" ht="33" customHeight="1" spans="1:15">
      <c r="A5" s="44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88" t="s">
        <v>5</v>
      </c>
      <c r="K5" s="89"/>
      <c r="L5" s="90" t="s">
        <v>6</v>
      </c>
      <c r="M5" s="91"/>
      <c r="N5" s="10" t="s">
        <v>7</v>
      </c>
      <c r="O5" s="92" t="s">
        <v>8</v>
      </c>
    </row>
    <row r="6" ht="33" customHeight="1" spans="1:15">
      <c r="A6" s="44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93"/>
      <c r="K6" s="94" t="s">
        <v>17</v>
      </c>
      <c r="L6" s="95"/>
      <c r="M6" s="96" t="s">
        <v>17</v>
      </c>
      <c r="N6" s="10"/>
      <c r="O6" s="97"/>
    </row>
    <row r="7" ht="39" customHeight="1" spans="2:15">
      <c r="B7" s="84"/>
      <c r="C7" s="85"/>
      <c r="D7" s="86"/>
      <c r="E7" s="84"/>
      <c r="F7" s="84">
        <f>SUM(F8:F8)</f>
        <v>0.09</v>
      </c>
      <c r="G7" s="84"/>
      <c r="H7" s="84"/>
      <c r="I7" s="84"/>
      <c r="J7" s="84">
        <f>SUM(J8:J8)</f>
        <v>20</v>
      </c>
      <c r="K7" s="84">
        <f>SUM(K8:K8)</f>
        <v>0.09</v>
      </c>
      <c r="L7" s="84"/>
      <c r="M7" s="84">
        <f>SUM(M8:M8)</f>
        <v>0.09</v>
      </c>
      <c r="N7" s="84"/>
      <c r="O7" s="84"/>
    </row>
    <row r="8" ht="45" spans="2:15">
      <c r="B8" s="49" t="s">
        <v>18</v>
      </c>
      <c r="C8" s="15" t="s">
        <v>19</v>
      </c>
      <c r="D8" s="15" t="s">
        <v>20</v>
      </c>
      <c r="E8" s="15" t="s">
        <v>21</v>
      </c>
      <c r="F8" s="87">
        <v>0.09</v>
      </c>
      <c r="G8" s="15" t="s">
        <v>22</v>
      </c>
      <c r="H8" s="15" t="s">
        <v>23</v>
      </c>
      <c r="I8" s="15" t="s">
        <v>24</v>
      </c>
      <c r="J8" s="98">
        <v>20</v>
      </c>
      <c r="K8" s="87">
        <v>0.09</v>
      </c>
      <c r="L8" s="21">
        <v>10</v>
      </c>
      <c r="M8" s="87">
        <v>0.09</v>
      </c>
      <c r="N8" s="20" t="s">
        <v>25</v>
      </c>
      <c r="O8" s="83" t="s">
        <v>26</v>
      </c>
    </row>
  </sheetData>
  <autoFilter ref="A6:O8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workbookViewId="0">
      <pane xSplit="3" ySplit="6" topLeftCell="D10" activePane="bottomRight" state="frozen"/>
      <selection/>
      <selection pane="topRight"/>
      <selection pane="bottomLeft"/>
      <selection pane="bottomRight" activeCell="F11" sqref="F11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2" customWidth="1"/>
    <col min="12" max="13" width="9.125" customWidth="1"/>
    <col min="14" max="14" width="9.125" style="42" customWidth="1"/>
    <col min="15" max="15" width="9.125" customWidth="1"/>
    <col min="16" max="17" width="9.125" style="42" customWidth="1"/>
    <col min="18" max="18" width="11" style="43" customWidth="1"/>
  </cols>
  <sheetData>
    <row r="1" ht="59" customHeight="1" spans="1:18">
      <c r="A1" s="44">
        <v>0</v>
      </c>
      <c r="B1" s="45" t="s">
        <v>0</v>
      </c>
      <c r="C1" s="45"/>
      <c r="D1" s="45"/>
      <c r="E1" s="45"/>
      <c r="F1" s="45"/>
      <c r="G1" s="45"/>
      <c r="H1" s="45"/>
      <c r="I1" s="45"/>
      <c r="J1" s="45"/>
      <c r="K1" s="59"/>
      <c r="L1" s="45"/>
      <c r="M1" s="45"/>
      <c r="N1" s="59"/>
      <c r="O1" s="45"/>
      <c r="P1" s="59"/>
      <c r="Q1" s="59"/>
      <c r="R1" s="45"/>
    </row>
    <row r="2" ht="59" customHeight="1" spans="1:18">
      <c r="A2" s="44"/>
      <c r="B2" s="46" t="s">
        <v>27</v>
      </c>
      <c r="C2" s="46"/>
      <c r="D2" s="46"/>
      <c r="E2" s="47"/>
      <c r="F2" s="47"/>
      <c r="G2" s="47"/>
      <c r="H2" s="47"/>
      <c r="I2" s="47"/>
      <c r="J2" s="47"/>
      <c r="K2" s="60"/>
      <c r="L2" s="47"/>
      <c r="M2" s="47"/>
      <c r="N2" s="60"/>
      <c r="O2" s="47"/>
      <c r="P2" s="60"/>
      <c r="R2" s="81"/>
    </row>
    <row r="3" ht="27.85" customHeight="1" spans="1:18">
      <c r="A3" s="44">
        <v>0</v>
      </c>
      <c r="B3" s="44"/>
      <c r="C3" s="7" t="s">
        <v>28</v>
      </c>
      <c r="D3" s="7"/>
      <c r="E3" s="7"/>
      <c r="F3" s="7"/>
      <c r="G3" s="7"/>
      <c r="H3" s="7"/>
      <c r="I3" s="7"/>
      <c r="J3" s="7"/>
      <c r="K3" s="61"/>
      <c r="L3" s="7"/>
      <c r="M3" s="7"/>
      <c r="N3" s="61"/>
      <c r="O3" s="7"/>
      <c r="P3" s="61"/>
      <c r="Q3" s="61"/>
      <c r="R3" s="7"/>
    </row>
    <row r="4" ht="14.3" customHeight="1" spans="1:18">
      <c r="A4" s="44">
        <v>0</v>
      </c>
      <c r="B4" s="44"/>
      <c r="C4" s="48"/>
      <c r="D4" s="48"/>
      <c r="E4" s="48"/>
      <c r="F4" s="48"/>
      <c r="G4" s="48"/>
      <c r="H4" s="48"/>
      <c r="I4" s="48"/>
      <c r="J4" s="62"/>
      <c r="K4" s="63"/>
      <c r="L4" s="62"/>
      <c r="M4" s="48"/>
      <c r="N4" s="64"/>
      <c r="O4" s="48"/>
      <c r="P4" s="65"/>
      <c r="Q4" s="63"/>
      <c r="R4" s="82" t="s">
        <v>3</v>
      </c>
    </row>
    <row r="5" ht="30" customHeight="1" spans="1:18">
      <c r="A5" s="44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6" t="s">
        <v>29</v>
      </c>
      <c r="K5" s="67" t="s">
        <v>30</v>
      </c>
      <c r="L5" s="10" t="s">
        <v>5</v>
      </c>
      <c r="M5" s="10"/>
      <c r="N5" s="67" t="s">
        <v>6</v>
      </c>
      <c r="O5" s="10"/>
      <c r="P5" s="67" t="s">
        <v>7</v>
      </c>
      <c r="Q5" s="67" t="s">
        <v>31</v>
      </c>
      <c r="R5" s="10" t="s">
        <v>32</v>
      </c>
    </row>
    <row r="6" ht="48" customHeight="1" spans="1:18">
      <c r="A6" s="44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6"/>
      <c r="K6" s="67"/>
      <c r="L6" s="10"/>
      <c r="M6" s="10" t="s">
        <v>17</v>
      </c>
      <c r="N6" s="67"/>
      <c r="O6" s="10" t="s">
        <v>17</v>
      </c>
      <c r="P6" s="67"/>
      <c r="Q6" s="67"/>
      <c r="R6" s="10"/>
    </row>
    <row r="7" ht="48" customHeight="1" spans="1:18">
      <c r="A7" s="44"/>
      <c r="B7" s="10"/>
      <c r="C7" s="10"/>
      <c r="D7" s="10"/>
      <c r="E7" s="10"/>
      <c r="F7" s="10">
        <f>SUM(F8:F304)</f>
        <v>4.4996</v>
      </c>
      <c r="G7" s="10"/>
      <c r="H7" s="10"/>
      <c r="I7" s="10"/>
      <c r="J7" s="10"/>
      <c r="K7" s="67"/>
      <c r="L7" s="10"/>
      <c r="M7" s="10">
        <f>SUM(M8:M304)</f>
        <v>4.4996</v>
      </c>
      <c r="N7" s="67"/>
      <c r="O7" s="10">
        <f>SUM(O8:O304)</f>
        <v>4.4996</v>
      </c>
      <c r="P7" s="67"/>
      <c r="Q7" s="67"/>
      <c r="R7" s="10"/>
    </row>
    <row r="8" ht="61.5" spans="2:18">
      <c r="B8" s="49" t="s">
        <v>18</v>
      </c>
      <c r="C8" s="15" t="s">
        <v>33</v>
      </c>
      <c r="D8" s="15" t="s">
        <v>34</v>
      </c>
      <c r="E8" s="49" t="s">
        <v>35</v>
      </c>
      <c r="F8" s="16">
        <v>0.2</v>
      </c>
      <c r="G8" s="15" t="s">
        <v>36</v>
      </c>
      <c r="H8" s="15" t="s">
        <v>37</v>
      </c>
      <c r="I8" s="15" t="s">
        <v>38</v>
      </c>
      <c r="J8" s="68" t="s">
        <v>39</v>
      </c>
      <c r="K8" s="69" t="s">
        <v>40</v>
      </c>
      <c r="L8" s="70">
        <v>12.99825</v>
      </c>
      <c r="M8" s="16">
        <v>0.2</v>
      </c>
      <c r="N8" s="71" t="s">
        <v>41</v>
      </c>
      <c r="O8" s="16">
        <v>0.2</v>
      </c>
      <c r="P8" s="69" t="s">
        <v>42</v>
      </c>
      <c r="Q8" s="69" t="s">
        <v>41</v>
      </c>
      <c r="R8" s="83" t="s">
        <v>43</v>
      </c>
    </row>
    <row r="9" ht="61.5" spans="2:18">
      <c r="B9" s="49" t="s">
        <v>18</v>
      </c>
      <c r="C9" s="15" t="s">
        <v>44</v>
      </c>
      <c r="D9" s="15" t="s">
        <v>45</v>
      </c>
      <c r="E9" s="49" t="s">
        <v>35</v>
      </c>
      <c r="F9" s="16">
        <v>0.7</v>
      </c>
      <c r="G9" s="15" t="s">
        <v>46</v>
      </c>
      <c r="H9" s="15" t="s">
        <v>47</v>
      </c>
      <c r="I9" s="15" t="s">
        <v>38</v>
      </c>
      <c r="J9" s="68" t="s">
        <v>39</v>
      </c>
      <c r="K9" s="72"/>
      <c r="L9" s="73"/>
      <c r="M9" s="16">
        <v>0.7</v>
      </c>
      <c r="N9" s="74"/>
      <c r="O9" s="16">
        <v>0.7</v>
      </c>
      <c r="P9" s="72"/>
      <c r="Q9" s="72"/>
      <c r="R9" s="83" t="s">
        <v>43</v>
      </c>
    </row>
    <row r="10" ht="60" spans="2:18">
      <c r="B10" s="49" t="s">
        <v>18</v>
      </c>
      <c r="C10" s="19" t="s">
        <v>48</v>
      </c>
      <c r="D10" s="50">
        <v>2205229</v>
      </c>
      <c r="E10" s="49" t="s">
        <v>35</v>
      </c>
      <c r="F10" s="37">
        <v>0.4396</v>
      </c>
      <c r="G10" s="51">
        <v>44610</v>
      </c>
      <c r="H10" s="52">
        <v>0.0326</v>
      </c>
      <c r="I10" s="50" t="s">
        <v>49</v>
      </c>
      <c r="J10" s="68" t="s">
        <v>39</v>
      </c>
      <c r="K10" s="72"/>
      <c r="L10" s="73"/>
      <c r="M10" s="16">
        <v>0.4396</v>
      </c>
      <c r="N10" s="74"/>
      <c r="O10" s="16">
        <v>0.4396</v>
      </c>
      <c r="P10" s="72"/>
      <c r="Q10" s="72"/>
      <c r="R10" s="83" t="s">
        <v>43</v>
      </c>
    </row>
    <row r="11" ht="61.5" spans="2:18">
      <c r="B11" s="49" t="s">
        <v>18</v>
      </c>
      <c r="C11" s="15" t="s">
        <v>50</v>
      </c>
      <c r="D11" s="15" t="s">
        <v>51</v>
      </c>
      <c r="E11" s="49" t="s">
        <v>35</v>
      </c>
      <c r="F11" s="16">
        <v>0.25</v>
      </c>
      <c r="G11" s="15" t="s">
        <v>52</v>
      </c>
      <c r="H11" s="15" t="s">
        <v>53</v>
      </c>
      <c r="I11" s="15" t="s">
        <v>38</v>
      </c>
      <c r="J11" s="75" t="s">
        <v>39</v>
      </c>
      <c r="K11" s="72"/>
      <c r="L11" s="73"/>
      <c r="M11" s="16">
        <v>0.25</v>
      </c>
      <c r="N11" s="74"/>
      <c r="O11" s="16">
        <v>0.25</v>
      </c>
      <c r="P11" s="72"/>
      <c r="Q11" s="72"/>
      <c r="R11" s="83" t="s">
        <v>43</v>
      </c>
    </row>
    <row r="12" ht="67.5" spans="2:18">
      <c r="B12" s="39" t="s">
        <v>18</v>
      </c>
      <c r="C12" s="19" t="s">
        <v>54</v>
      </c>
      <c r="D12" s="50">
        <v>2271130</v>
      </c>
      <c r="E12" s="49" t="s">
        <v>35</v>
      </c>
      <c r="F12" s="37">
        <v>0.55</v>
      </c>
      <c r="G12" s="53">
        <v>44725</v>
      </c>
      <c r="H12" s="54">
        <v>0.0321</v>
      </c>
      <c r="I12" s="50" t="s">
        <v>49</v>
      </c>
      <c r="J12" s="68" t="s">
        <v>39</v>
      </c>
      <c r="K12" s="72"/>
      <c r="L12" s="73"/>
      <c r="M12" s="16">
        <v>0.55</v>
      </c>
      <c r="N12" s="74"/>
      <c r="O12" s="16">
        <v>0.55</v>
      </c>
      <c r="P12" s="72"/>
      <c r="Q12" s="72"/>
      <c r="R12" s="39" t="s">
        <v>55</v>
      </c>
    </row>
    <row r="13" ht="67.5" spans="2:18">
      <c r="B13" s="39" t="s">
        <v>18</v>
      </c>
      <c r="C13" s="19" t="s">
        <v>56</v>
      </c>
      <c r="D13" s="50">
        <v>2271777</v>
      </c>
      <c r="E13" s="49" t="s">
        <v>35</v>
      </c>
      <c r="F13" s="37">
        <v>0.03</v>
      </c>
      <c r="G13" s="53">
        <v>44851</v>
      </c>
      <c r="H13" s="54">
        <v>0.0306</v>
      </c>
      <c r="I13" s="50" t="s">
        <v>49</v>
      </c>
      <c r="J13" s="68" t="s">
        <v>39</v>
      </c>
      <c r="K13" s="72"/>
      <c r="L13" s="73"/>
      <c r="M13" s="37">
        <v>0.03</v>
      </c>
      <c r="N13" s="74"/>
      <c r="O13" s="16">
        <v>0.03</v>
      </c>
      <c r="P13" s="72"/>
      <c r="Q13" s="72"/>
      <c r="R13" s="39" t="s">
        <v>55</v>
      </c>
    </row>
    <row r="14" ht="81" spans="2:18">
      <c r="B14" s="55" t="s">
        <v>18</v>
      </c>
      <c r="C14" s="20" t="s">
        <v>57</v>
      </c>
      <c r="D14" s="55">
        <v>101947</v>
      </c>
      <c r="E14" s="49" t="s">
        <v>35</v>
      </c>
      <c r="F14" s="56">
        <v>0.5</v>
      </c>
      <c r="G14" s="57">
        <v>44984</v>
      </c>
      <c r="H14" s="58">
        <v>0.0316</v>
      </c>
      <c r="I14" s="76" t="s">
        <v>58</v>
      </c>
      <c r="J14" s="68" t="s">
        <v>39</v>
      </c>
      <c r="K14" s="72"/>
      <c r="L14" s="73"/>
      <c r="M14" s="56">
        <v>0.5</v>
      </c>
      <c r="N14" s="74"/>
      <c r="O14" s="77">
        <v>0.5</v>
      </c>
      <c r="P14" s="72"/>
      <c r="Q14" s="72"/>
      <c r="R14" s="39" t="s">
        <v>55</v>
      </c>
    </row>
    <row r="15" ht="32" customHeight="1" spans="2:18">
      <c r="B15" s="55" t="s">
        <v>18</v>
      </c>
      <c r="C15" s="20" t="s">
        <v>59</v>
      </c>
      <c r="D15" s="55">
        <v>2305068</v>
      </c>
      <c r="E15" s="49" t="s">
        <v>35</v>
      </c>
      <c r="F15" s="55">
        <v>1.83</v>
      </c>
      <c r="G15" s="57">
        <v>44943</v>
      </c>
      <c r="H15" s="58">
        <v>0.0312</v>
      </c>
      <c r="I15" s="76" t="s">
        <v>58</v>
      </c>
      <c r="J15" s="68" t="s">
        <v>39</v>
      </c>
      <c r="K15" s="78"/>
      <c r="L15" s="79"/>
      <c r="M15" s="77">
        <v>1.83</v>
      </c>
      <c r="N15" s="80"/>
      <c r="O15" s="77">
        <v>1.83</v>
      </c>
      <c r="P15" s="78"/>
      <c r="Q15" s="78"/>
      <c r="R15" s="39" t="s">
        <v>55</v>
      </c>
    </row>
  </sheetData>
  <autoFilter ref="A6:R15">
    <extLst/>
  </autoFilter>
  <mergeCells count="16">
    <mergeCell ref="B1:R1"/>
    <mergeCell ref="B2:D2"/>
    <mergeCell ref="C3:R3"/>
    <mergeCell ref="B5:I5"/>
    <mergeCell ref="L5:M5"/>
    <mergeCell ref="N5:O5"/>
    <mergeCell ref="J5:J6"/>
    <mergeCell ref="K5:K6"/>
    <mergeCell ref="K8:K15"/>
    <mergeCell ref="L8:L15"/>
    <mergeCell ref="N8:N15"/>
    <mergeCell ref="P5:P6"/>
    <mergeCell ref="P8:P15"/>
    <mergeCell ref="Q5:Q6"/>
    <mergeCell ref="Q8:Q15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60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61</v>
      </c>
      <c r="C2" s="6"/>
      <c r="D2" s="27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62</v>
      </c>
      <c r="C3" s="7"/>
      <c r="D3" s="8"/>
      <c r="E3" s="7"/>
      <c r="F3" s="8"/>
    </row>
    <row r="4" ht="21" customHeight="1" spans="1:6">
      <c r="A4" s="3">
        <v>0</v>
      </c>
      <c r="B4" s="28"/>
      <c r="C4" s="28"/>
      <c r="D4" s="29"/>
      <c r="E4" s="28"/>
      <c r="F4" s="30" t="s">
        <v>3</v>
      </c>
    </row>
    <row r="5" ht="27" customHeight="1" spans="1:6">
      <c r="A5" s="3">
        <v>0</v>
      </c>
      <c r="B5" s="10" t="s">
        <v>63</v>
      </c>
      <c r="C5" s="10" t="s">
        <v>64</v>
      </c>
      <c r="D5" s="11"/>
      <c r="E5" s="10" t="s">
        <v>65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66</v>
      </c>
      <c r="E6" s="10" t="s">
        <v>67</v>
      </c>
      <c r="F6" s="11" t="s">
        <v>66</v>
      </c>
    </row>
    <row r="7" ht="20" customHeight="1" spans="1:7">
      <c r="A7" s="3">
        <v>0</v>
      </c>
      <c r="B7" s="10" t="s">
        <v>68</v>
      </c>
      <c r="C7" s="31"/>
      <c r="D7" s="11">
        <f>SUM(D8:D40)</f>
        <v>0.09</v>
      </c>
      <c r="E7" s="32">
        <f>SUM(E8:E40)</f>
        <v>0</v>
      </c>
      <c r="F7" s="11">
        <f>SUM(F8:F40)</f>
        <v>0.09</v>
      </c>
      <c r="G7" s="32">
        <f>SUM(G8:G40)</f>
        <v>8.12604204</v>
      </c>
    </row>
    <row r="8" ht="21" customHeight="1" spans="1:7">
      <c r="A8" s="3" t="s">
        <v>69</v>
      </c>
      <c r="B8" s="10">
        <v>1</v>
      </c>
      <c r="C8" s="15" t="s">
        <v>19</v>
      </c>
      <c r="D8" s="11">
        <v>0.09</v>
      </c>
      <c r="E8" s="10" t="s">
        <v>70</v>
      </c>
      <c r="F8" s="11"/>
      <c r="G8" s="33"/>
    </row>
    <row r="9" ht="21" customHeight="1" spans="1:7">
      <c r="A9" s="3" t="s">
        <v>69</v>
      </c>
      <c r="B9" s="10"/>
      <c r="C9" s="15"/>
      <c r="D9" s="11"/>
      <c r="E9" s="10" t="s">
        <v>71</v>
      </c>
      <c r="F9" s="11"/>
      <c r="G9" s="33"/>
    </row>
    <row r="10" ht="21" customHeight="1" spans="1:7">
      <c r="A10" s="3" t="s">
        <v>69</v>
      </c>
      <c r="B10" s="10"/>
      <c r="C10" s="15"/>
      <c r="D10" s="11"/>
      <c r="E10" s="10" t="s">
        <v>72</v>
      </c>
      <c r="F10" s="34"/>
      <c r="G10" s="35">
        <v>0.9876</v>
      </c>
    </row>
    <row r="11" ht="21" customHeight="1" spans="1:7">
      <c r="A11" s="3" t="s">
        <v>69</v>
      </c>
      <c r="B11" s="10"/>
      <c r="C11" s="15"/>
      <c r="D11" s="11"/>
      <c r="E11" s="10" t="s">
        <v>73</v>
      </c>
      <c r="F11" s="18"/>
      <c r="G11" s="36"/>
    </row>
    <row r="12" ht="21" customHeight="1" spans="1:7">
      <c r="A12" s="3" t="s">
        <v>69</v>
      </c>
      <c r="B12" s="10"/>
      <c r="C12" s="15"/>
      <c r="D12" s="11"/>
      <c r="E12" s="10" t="s">
        <v>74</v>
      </c>
      <c r="F12" s="37"/>
      <c r="G12" s="38"/>
    </row>
    <row r="13" ht="21" customHeight="1" spans="1:7">
      <c r="A13" s="3" t="s">
        <v>69</v>
      </c>
      <c r="B13" s="10"/>
      <c r="C13" s="15"/>
      <c r="D13" s="11"/>
      <c r="E13" s="10" t="s">
        <v>75</v>
      </c>
      <c r="F13" s="18"/>
      <c r="G13" s="36">
        <v>0.002</v>
      </c>
    </row>
    <row r="14" ht="21" customHeight="1" spans="1:7">
      <c r="A14" s="3" t="s">
        <v>69</v>
      </c>
      <c r="B14" s="10"/>
      <c r="C14" s="15"/>
      <c r="D14" s="37"/>
      <c r="E14" s="10" t="s">
        <v>76</v>
      </c>
      <c r="F14" s="18"/>
      <c r="G14" s="36">
        <v>0.2</v>
      </c>
    </row>
    <row r="15" ht="21" customHeight="1" spans="2:7">
      <c r="B15" s="10"/>
      <c r="C15" s="15"/>
      <c r="D15" s="37"/>
      <c r="E15" s="39" t="s">
        <v>77</v>
      </c>
      <c r="F15" s="22"/>
      <c r="G15" s="40">
        <v>3.2354</v>
      </c>
    </row>
    <row r="16" ht="21" customHeight="1" spans="2:7">
      <c r="B16" s="10"/>
      <c r="C16" s="15"/>
      <c r="D16" s="37"/>
      <c r="E16" s="39" t="s">
        <v>78</v>
      </c>
      <c r="F16" s="22">
        <v>0.09</v>
      </c>
      <c r="G16" s="40">
        <v>1.6253088</v>
      </c>
    </row>
    <row r="17" ht="21" customHeight="1" spans="2:7">
      <c r="B17" s="10"/>
      <c r="C17" s="15"/>
      <c r="D17" s="37"/>
      <c r="E17" s="21" t="s">
        <v>79</v>
      </c>
      <c r="F17" s="22"/>
      <c r="G17" s="41">
        <v>1.8923</v>
      </c>
    </row>
    <row r="18" ht="21" customHeight="1" spans="2:7">
      <c r="B18" s="10"/>
      <c r="C18" s="15"/>
      <c r="D18" s="37"/>
      <c r="E18" s="21" t="s">
        <v>80</v>
      </c>
      <c r="F18" s="22"/>
      <c r="G18" s="40">
        <v>0.0443</v>
      </c>
    </row>
    <row r="19" ht="21" customHeight="1" spans="2:7">
      <c r="B19" s="10"/>
      <c r="C19" s="15"/>
      <c r="D19" s="37"/>
      <c r="E19" s="39" t="s">
        <v>81</v>
      </c>
      <c r="F19" s="22"/>
      <c r="G19" s="40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H12" sqref="H12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60</v>
      </c>
      <c r="C1" s="4"/>
      <c r="D1" s="5"/>
      <c r="E1" s="4"/>
      <c r="F1" s="5"/>
    </row>
    <row r="2" ht="57" customHeight="1" spans="1:2">
      <c r="A2" s="3"/>
      <c r="B2" s="6" t="s">
        <v>82</v>
      </c>
    </row>
    <row r="3" ht="45" customHeight="1" spans="1:6">
      <c r="A3" s="3">
        <v>0</v>
      </c>
      <c r="B3" s="7" t="s">
        <v>83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63</v>
      </c>
      <c r="C5" s="10" t="s">
        <v>84</v>
      </c>
      <c r="D5" s="11"/>
      <c r="E5" s="10" t="s">
        <v>85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66</v>
      </c>
      <c r="E6" s="10" t="s">
        <v>67</v>
      </c>
      <c r="F6" s="11" t="s">
        <v>66</v>
      </c>
    </row>
    <row r="7" ht="32" customHeight="1" spans="1:6">
      <c r="A7" s="3">
        <v>0</v>
      </c>
      <c r="B7" s="12" t="s">
        <v>68</v>
      </c>
      <c r="C7" s="12"/>
      <c r="D7" s="13">
        <f>SUM(D8:D2031)</f>
        <v>4.4996</v>
      </c>
      <c r="E7" s="14"/>
      <c r="F7" s="13">
        <f>SUM(F8:F2031)</f>
        <v>4.4996</v>
      </c>
    </row>
    <row r="8" ht="32" customHeight="1" spans="1:6">
      <c r="A8" s="3" t="s">
        <v>69</v>
      </c>
      <c r="B8" s="12">
        <v>1</v>
      </c>
      <c r="C8" s="15" t="s">
        <v>33</v>
      </c>
      <c r="D8" s="16">
        <v>0.2</v>
      </c>
      <c r="E8" s="17" t="s">
        <v>70</v>
      </c>
      <c r="F8" s="18"/>
    </row>
    <row r="9" ht="32" customHeight="1" spans="1:6">
      <c r="A9" s="3" t="s">
        <v>69</v>
      </c>
      <c r="B9" s="12">
        <v>2</v>
      </c>
      <c r="C9" s="15" t="s">
        <v>44</v>
      </c>
      <c r="D9" s="16">
        <v>0.7</v>
      </c>
      <c r="E9" s="17" t="s">
        <v>72</v>
      </c>
      <c r="F9" s="18"/>
    </row>
    <row r="10" ht="32" customHeight="1" spans="1:6">
      <c r="A10" s="3" t="s">
        <v>69</v>
      </c>
      <c r="B10" s="12">
        <v>3</v>
      </c>
      <c r="C10" s="19" t="s">
        <v>48</v>
      </c>
      <c r="D10" s="16">
        <v>0.4396</v>
      </c>
      <c r="E10" s="17" t="s">
        <v>73</v>
      </c>
      <c r="F10" s="18"/>
    </row>
    <row r="11" ht="32" customHeight="1" spans="1:6">
      <c r="A11" s="3" t="s">
        <v>69</v>
      </c>
      <c r="B11" s="12">
        <v>4</v>
      </c>
      <c r="C11" s="15" t="s">
        <v>50</v>
      </c>
      <c r="D11" s="16">
        <v>0.25</v>
      </c>
      <c r="E11" s="17" t="s">
        <v>74</v>
      </c>
      <c r="F11" s="18"/>
    </row>
    <row r="12" ht="32" customHeight="1" spans="1:6">
      <c r="A12" s="3" t="s">
        <v>69</v>
      </c>
      <c r="B12" s="12">
        <v>5</v>
      </c>
      <c r="C12" s="19" t="s">
        <v>54</v>
      </c>
      <c r="D12" s="16">
        <v>0.55</v>
      </c>
      <c r="E12" s="17" t="s">
        <v>75</v>
      </c>
      <c r="F12" s="18"/>
    </row>
    <row r="13" ht="32" customHeight="1" spans="1:6">
      <c r="A13" s="3" t="s">
        <v>69</v>
      </c>
      <c r="B13" s="12">
        <v>6</v>
      </c>
      <c r="C13" s="19" t="s">
        <v>56</v>
      </c>
      <c r="D13" s="16">
        <v>0.03</v>
      </c>
      <c r="E13" s="17" t="s">
        <v>76</v>
      </c>
      <c r="F13" s="18"/>
    </row>
    <row r="14" ht="32" customHeight="1" spans="2:6">
      <c r="B14" s="12">
        <v>7</v>
      </c>
      <c r="C14" s="20" t="s">
        <v>57</v>
      </c>
      <c r="D14" s="16">
        <v>0.5</v>
      </c>
      <c r="E14" s="21" t="s">
        <v>86</v>
      </c>
      <c r="F14" s="22"/>
    </row>
    <row r="15" ht="32" customHeight="1" spans="2:7">
      <c r="B15" s="12">
        <v>8</v>
      </c>
      <c r="C15" s="20" t="s">
        <v>59</v>
      </c>
      <c r="D15" s="16">
        <v>1.83</v>
      </c>
      <c r="E15" s="21" t="s">
        <v>77</v>
      </c>
      <c r="F15" s="23"/>
      <c r="G15" s="24"/>
    </row>
    <row r="16" ht="32" customHeight="1" spans="2:6">
      <c r="B16" s="12"/>
      <c r="C16" s="15"/>
      <c r="D16" s="16"/>
      <c r="E16" s="21" t="s">
        <v>78</v>
      </c>
      <c r="F16" s="23">
        <v>4.4996</v>
      </c>
    </row>
    <row r="17" ht="32" customHeight="1" spans="2:6">
      <c r="B17" s="12"/>
      <c r="C17" s="15"/>
      <c r="D17" s="16"/>
      <c r="E17" s="21" t="s">
        <v>79</v>
      </c>
      <c r="F17" s="23"/>
    </row>
    <row r="18" ht="32" customHeight="1" spans="2:6">
      <c r="B18" s="12"/>
      <c r="C18" s="15"/>
      <c r="D18" s="16"/>
      <c r="E18" s="21" t="s">
        <v>80</v>
      </c>
      <c r="F18" s="22"/>
    </row>
    <row r="19" ht="32" customHeight="1" spans="2:6">
      <c r="B19" s="12"/>
      <c r="C19" s="15"/>
      <c r="D19" s="16"/>
      <c r="E19" s="25" t="s">
        <v>87</v>
      </c>
      <c r="F19" s="26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开心一笑</cp:lastModifiedBy>
  <dcterms:created xsi:type="dcterms:W3CDTF">2022-06-25T09:35:00Z</dcterms:created>
  <dcterms:modified xsi:type="dcterms:W3CDTF">2024-06-19T03:26:18Z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E7C1182D41774A9291054088E9B9A12C_13</vt:lpwstr>
  </property>
</Properties>
</file>