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新增地方政府一般债券情况表!$A$6:$O$10</definedName>
    <definedName name="_xlnm._FilterDatabase" localSheetId="1" hidden="1">新增地方政府专项债券情况表!$A$6:$R$11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<sst xmlns="http://schemas.openxmlformats.org/spreadsheetml/2006/main" count="168" uniqueCount="82">
  <si>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</si>
  <si>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</si>
  <si>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</si>
  <si>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</si>
  <si>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</si>
  <si>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</si>
  <si>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</si>
  <si>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</si>
  <si>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</si>
  <si>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</si>
  <si>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</si>
  <si>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</si>
  <si>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</si>
  <si>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</si>
  <si>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</si>
  <si>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</si>
  <si>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</si>
  <si>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</si>
  <si>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蓬溪县自然资源和规划局</t>
  </si>
  <si>
    <t>2021年四川省政府一般债券（五期）</t>
  </si>
  <si>
    <t>2171028</t>
  </si>
  <si>
    <t>一般债券</t>
  </si>
  <si>
    <t>2021-10-15</t>
  </si>
  <si>
    <t>2.75</t>
  </si>
  <si>
    <t>3年</t>
  </si>
  <si>
    <t>项目已完工并投入使用，及时消除地灾隐患，保护了群众生命安全和财产损失。</t>
  </si>
  <si>
    <r>
      <rPr>
        <sz val="9"/>
        <rFont val="宋体"/>
        <charset val="0"/>
      </rPr>
      <t>蓬溪县</t>
    </r>
    <r>
      <rPr>
        <sz val="9"/>
        <rFont val="Arial"/>
        <charset val="0"/>
      </rPr>
      <t>2021</t>
    </r>
    <r>
      <rPr>
        <sz val="9"/>
        <rFont val="宋体"/>
        <charset val="0"/>
      </rPr>
      <t>年度地质灾害防治项目</t>
    </r>
  </si>
  <si>
    <t>2022年四川省政府一般债券（七期）</t>
  </si>
  <si>
    <t>10年</t>
  </si>
  <si>
    <t>蓬溪县2022年度地质灾害治理项目</t>
  </si>
  <si>
    <t>2023年四川省政府一般债券（三期）</t>
  </si>
  <si>
    <t>7年</t>
  </si>
  <si>
    <r>
      <rPr>
        <sz val="10"/>
        <rFont val="宋体"/>
        <charset val="134"/>
      </rPr>
      <t>蓬溪县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年地质灾害防治项目</t>
    </r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</si>
  <si>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</si>
  <si>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</si>
  <si>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</si>
  <si>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</si>
  <si>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</si>
  <si>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</si>
  <si>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年四川省土地储备专项债券（五期）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年四川省政府专项债券（三十一期）</t>
    </r>
  </si>
  <si>
    <t>1905131</t>
  </si>
  <si>
    <t>土地储备专项债券</t>
  </si>
  <si>
    <t>2019-03-25</t>
  </si>
  <si>
    <t>3.31</t>
  </si>
  <si>
    <r>
      <rPr>
        <sz val="10"/>
        <rFont val="Arial"/>
        <charset val="0"/>
      </rPr>
      <t>5</t>
    </r>
    <r>
      <rPr>
        <sz val="10"/>
        <rFont val="宋体"/>
        <charset val="0"/>
      </rPr>
      <t>年</t>
    </r>
  </si>
  <si>
    <t>土地储备</t>
  </si>
  <si>
    <t>已部分建设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</si>
  <si>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金桥新区</t>
    </r>
    <r>
      <rPr>
        <sz val="9"/>
        <rFont val="Arial"/>
        <charset val="0"/>
      </rPr>
      <t xml:space="preserve">
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</si>
  <si>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年四川省土地储备专项债券（二期）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年四川省政府专项债券（二期）</t>
    </r>
  </si>
  <si>
    <t>157577</t>
  </si>
  <si>
    <t>2019-01-29</t>
  </si>
  <si>
    <t>3.19</t>
  </si>
  <si>
    <t>已建设完成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</si>
  <si>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县城区置信逸都旁地块</t>
    </r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</si>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</sst>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  <numFmt numFmtId="179" formatCode="yyyy/m/d;@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b/>
      <sz val="16"/>
      <name val="仿宋_GB2312"/>
      <charset val="134"/>
    </font>
    <font>
      <sz val="10"/>
      <color rgb="FF92D050"/>
      <name val="宋体"/>
      <charset val="0"/>
    </font>
    <font>
      <sz val="11"/>
      <name val="宋体"/>
      <charset val="1"/>
      <scheme val="minor"/>
    </font>
    <font>
      <sz val="9"/>
      <name val="宋体"/>
      <charset val="0"/>
    </font>
    <font>
      <sz val="10"/>
      <name val="宋体"/>
      <charset val="134"/>
      <scheme val="minor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9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2" borderId="0" xfId="0" applyFont="1" applyFill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76" fontId="18" fillId="0" borderId="1" xfId="0" applyNumberFormat="1" applyFont="1" applyBorder="1" applyAlignment="1">
      <alignment vertical="center" wrapText="1"/>
    </xf>
    <xf numFmtId="179" fontId="17" fillId="0" borderId="1" xfId="0" applyNumberFormat="1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pane xSplit="3" ySplit="6" topLeftCell="F9" activePane="bottomRight" state="frozen"/>
      <selection/>
      <selection pane="topRight"/>
      <selection pane="bottomLeft"/>
      <selection pane="bottomRight" activeCell="P15" sqref="P15"/>
    </sheetView>
  </sheetViews>
  <sheetFormatPr defaultColWidth="10" defaultRowHeight="13.5"/>
  <cols>
    <col min="1" max="1" width="9" hidden="1"/>
    <col min="2" max="2" width="9"/>
    <col min="3" max="3" width="37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customWidth="1"/>
    <col min="14" max="14" width="10.875" customWidth="1"/>
    <col min="15" max="15" width="9"/>
    <col min="16" max="16" width="9.76666666666667" customWidth="1"/>
  </cols>
  <sheetData>
    <row r="1" ht="69" customHeight="1" spans="1:14">
      <c r="A1" s="45">
        <v>0</v>
      </c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48" customHeight="1" spans="1:14">
      <c r="A2" s="45"/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ht="27.85" customHeight="1" spans="1:14">
      <c r="A3" s="45">
        <v>0</v>
      </c>
      <c r="B3" s="45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4.3" customHeight="1" spans="1:14">
      <c r="A4" s="45">
        <v>0</v>
      </c>
      <c r="B4" s="45"/>
      <c r="C4" s="49"/>
      <c r="D4" s="49"/>
      <c r="E4" s="49"/>
      <c r="F4" s="49"/>
      <c r="G4" s="49"/>
      <c r="H4" s="49"/>
      <c r="I4" s="49"/>
      <c r="J4" s="55"/>
      <c r="K4" s="49"/>
      <c r="L4" s="49"/>
      <c r="M4" s="49"/>
      <c r="N4" s="70" t="s">
        <v>3</v>
      </c>
    </row>
    <row r="5" ht="33" customHeight="1" spans="1:15">
      <c r="A5" s="45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84" t="s">
        <v>5</v>
      </c>
      <c r="K5" s="85"/>
      <c r="L5" s="86" t="s">
        <v>6</v>
      </c>
      <c r="M5" s="87"/>
      <c r="N5" s="10" t="s">
        <v>7</v>
      </c>
      <c r="O5" s="88" t="s">
        <v>8</v>
      </c>
    </row>
    <row r="6" ht="33" customHeight="1" spans="1:15">
      <c r="A6" s="45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89"/>
      <c r="K6" s="90" t="s">
        <v>17</v>
      </c>
      <c r="L6" s="91"/>
      <c r="M6" s="92" t="s">
        <v>17</v>
      </c>
      <c r="N6" s="10"/>
      <c r="O6" s="93"/>
    </row>
    <row r="7" ht="39" customHeight="1" spans="2:15">
      <c r="B7" s="74"/>
      <c r="C7" s="75"/>
      <c r="D7" s="76"/>
      <c r="E7" s="74"/>
      <c r="F7" s="74">
        <f>SUM(F8:F10)</f>
        <v>0.0478</v>
      </c>
      <c r="G7" s="74"/>
      <c r="H7" s="74"/>
      <c r="I7" s="74"/>
      <c r="J7" s="74">
        <f>SUM(J8:J10)</f>
        <v>0.113003</v>
      </c>
      <c r="K7" s="74">
        <f>SUM(K8:K10)</f>
        <v>0.0478</v>
      </c>
      <c r="L7" s="74"/>
      <c r="M7" s="74">
        <f>SUM(M8:M10)</f>
        <v>0.0443</v>
      </c>
      <c r="N7" s="74"/>
      <c r="O7" s="74"/>
    </row>
    <row r="8" ht="108" spans="2:15">
      <c r="B8" s="34" t="s">
        <v>18</v>
      </c>
      <c r="C8" s="15" t="s">
        <v>19</v>
      </c>
      <c r="D8" s="15" t="s">
        <v>20</v>
      </c>
      <c r="E8" s="15" t="s">
        <v>21</v>
      </c>
      <c r="F8" s="77">
        <v>0.0274</v>
      </c>
      <c r="G8" s="15" t="s">
        <v>22</v>
      </c>
      <c r="H8" s="15" t="s">
        <v>23</v>
      </c>
      <c r="I8" s="15" t="s">
        <v>24</v>
      </c>
      <c r="J8" s="18">
        <v>0.04823</v>
      </c>
      <c r="K8" s="16">
        <v>0.0274</v>
      </c>
      <c r="L8" s="21">
        <v>0.04823</v>
      </c>
      <c r="M8" s="16">
        <v>0.0274</v>
      </c>
      <c r="N8" s="94" t="s">
        <v>25</v>
      </c>
      <c r="O8" s="72" t="s">
        <v>26</v>
      </c>
    </row>
    <row r="9" ht="108" spans="2:15">
      <c r="B9" s="34" t="s">
        <v>18</v>
      </c>
      <c r="C9" s="33" t="s">
        <v>27</v>
      </c>
      <c r="D9" s="33">
        <v>2271358</v>
      </c>
      <c r="E9" s="15" t="s">
        <v>21</v>
      </c>
      <c r="F9" s="78">
        <v>0.0124</v>
      </c>
      <c r="G9" s="79">
        <v>44740</v>
      </c>
      <c r="H9" s="80">
        <v>0.0294</v>
      </c>
      <c r="I9" s="33" t="s">
        <v>28</v>
      </c>
      <c r="J9" s="21">
        <v>0.022548</v>
      </c>
      <c r="K9" s="78">
        <v>0.0124</v>
      </c>
      <c r="L9" s="94">
        <v>0.0173</v>
      </c>
      <c r="M9" s="78">
        <v>0.0124</v>
      </c>
      <c r="N9" s="94" t="s">
        <v>25</v>
      </c>
      <c r="O9" s="33" t="s">
        <v>29</v>
      </c>
    </row>
    <row r="10" ht="108" spans="2:15">
      <c r="B10" s="34" t="s">
        <v>18</v>
      </c>
      <c r="C10" s="34" t="s">
        <v>30</v>
      </c>
      <c r="D10" s="81">
        <v>198691</v>
      </c>
      <c r="E10" s="34" t="s">
        <v>21</v>
      </c>
      <c r="F10" s="82">
        <v>0.008</v>
      </c>
      <c r="G10" s="83">
        <v>45114</v>
      </c>
      <c r="H10" s="80">
        <v>0.0273</v>
      </c>
      <c r="I10" s="95" t="s">
        <v>31</v>
      </c>
      <c r="J10" s="96">
        <v>0.042225</v>
      </c>
      <c r="K10" s="97">
        <v>0.008</v>
      </c>
      <c r="L10" s="98">
        <v>0.0292</v>
      </c>
      <c r="M10" s="98">
        <v>0.0045</v>
      </c>
      <c r="N10" s="94" t="s">
        <v>25</v>
      </c>
      <c r="O10" s="33" t="s">
        <v>32</v>
      </c>
    </row>
  </sheetData>
  <autoFilter ref="A6:O10">
    <extLst/>
  </autoFilter>
  <mergeCells count="8">
    <mergeCell ref="B1:N1"/>
    <mergeCell ref="B2:C2"/>
    <mergeCell ref="C3:N3"/>
    <mergeCell ref="B5:I5"/>
    <mergeCell ref="J5:K5"/>
    <mergeCell ref="L5:M5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T9" sqref="T9"/>
    </sheetView>
  </sheetViews>
  <sheetFormatPr defaultColWidth="10" defaultRowHeight="13.5"/>
  <cols>
    <col min="1" max="1" width="9" hidden="1"/>
    <col min="2" max="2" width="10.7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43" customWidth="1"/>
    <col min="12" max="13" width="9.125" customWidth="1"/>
    <col min="14" max="14" width="9.125" style="43" customWidth="1"/>
    <col min="15" max="15" width="9.125" customWidth="1"/>
    <col min="16" max="17" width="9.125" style="43" customWidth="1"/>
    <col min="18" max="18" width="11" style="44" customWidth="1"/>
  </cols>
  <sheetData>
    <row r="1" ht="59" customHeight="1" spans="1:18">
      <c r="A1" s="45">
        <v>0</v>
      </c>
      <c r="B1" s="46" t="s">
        <v>0</v>
      </c>
      <c r="C1" s="46"/>
      <c r="D1" s="46"/>
      <c r="E1" s="46"/>
      <c r="F1" s="46"/>
      <c r="G1" s="46"/>
      <c r="H1" s="46"/>
      <c r="I1" s="46"/>
      <c r="J1" s="46"/>
      <c r="K1" s="52"/>
      <c r="L1" s="46"/>
      <c r="M1" s="46"/>
      <c r="N1" s="52"/>
      <c r="O1" s="46"/>
      <c r="P1" s="52"/>
      <c r="Q1" s="52"/>
      <c r="R1" s="46"/>
    </row>
    <row r="2" ht="59" customHeight="1" spans="1:18">
      <c r="A2" s="45"/>
      <c r="B2" s="47" t="s">
        <v>33</v>
      </c>
      <c r="C2" s="47"/>
      <c r="D2" s="47"/>
      <c r="E2" s="48"/>
      <c r="F2" s="48"/>
      <c r="G2" s="48"/>
      <c r="H2" s="48"/>
      <c r="I2" s="48"/>
      <c r="J2" s="48"/>
      <c r="K2" s="53"/>
      <c r="L2" s="48"/>
      <c r="M2" s="48"/>
      <c r="N2" s="53"/>
      <c r="O2" s="48"/>
      <c r="P2" s="53"/>
      <c r="R2" s="69"/>
    </row>
    <row r="3" ht="27.85" customHeight="1" spans="1:18">
      <c r="A3" s="45">
        <v>0</v>
      </c>
      <c r="B3" s="45"/>
      <c r="C3" s="7" t="s">
        <v>34</v>
      </c>
      <c r="D3" s="7"/>
      <c r="E3" s="7"/>
      <c r="F3" s="7"/>
      <c r="G3" s="7"/>
      <c r="H3" s="7"/>
      <c r="I3" s="7"/>
      <c r="J3" s="7"/>
      <c r="K3" s="54"/>
      <c r="L3" s="7"/>
      <c r="M3" s="7"/>
      <c r="N3" s="54"/>
      <c r="O3" s="7"/>
      <c r="P3" s="54"/>
      <c r="Q3" s="54"/>
      <c r="R3" s="7"/>
    </row>
    <row r="4" ht="14.3" customHeight="1" spans="1:18">
      <c r="A4" s="45">
        <v>0</v>
      </c>
      <c r="B4" s="45"/>
      <c r="C4" s="49"/>
      <c r="D4" s="49"/>
      <c r="E4" s="49"/>
      <c r="F4" s="49"/>
      <c r="G4" s="49"/>
      <c r="H4" s="49"/>
      <c r="I4" s="49"/>
      <c r="J4" s="55"/>
      <c r="K4" s="56"/>
      <c r="L4" s="55"/>
      <c r="M4" s="49"/>
      <c r="N4" s="57"/>
      <c r="O4" s="49"/>
      <c r="P4" s="58"/>
      <c r="Q4" s="56"/>
      <c r="R4" s="70" t="s">
        <v>3</v>
      </c>
    </row>
    <row r="5" ht="30" customHeight="1" spans="1:18">
      <c r="A5" s="45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59" t="s">
        <v>35</v>
      </c>
      <c r="K5" s="60" t="s">
        <v>36</v>
      </c>
      <c r="L5" s="10" t="s">
        <v>5</v>
      </c>
      <c r="M5" s="10"/>
      <c r="N5" s="60" t="s">
        <v>6</v>
      </c>
      <c r="O5" s="10"/>
      <c r="P5" s="60" t="s">
        <v>7</v>
      </c>
      <c r="Q5" s="60" t="s">
        <v>37</v>
      </c>
      <c r="R5" s="10" t="s">
        <v>38</v>
      </c>
    </row>
    <row r="6" ht="48" customHeight="1" spans="1:18">
      <c r="A6" s="45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59"/>
      <c r="K6" s="60"/>
      <c r="L6" s="10"/>
      <c r="M6" s="10" t="s">
        <v>17</v>
      </c>
      <c r="N6" s="60"/>
      <c r="O6" s="10" t="s">
        <v>17</v>
      </c>
      <c r="P6" s="60"/>
      <c r="Q6" s="60"/>
      <c r="R6" s="10"/>
    </row>
    <row r="7" ht="48" customHeight="1" spans="1:18">
      <c r="A7" s="45"/>
      <c r="B7" s="10"/>
      <c r="C7" s="10"/>
      <c r="D7" s="10"/>
      <c r="E7" s="10"/>
      <c r="F7" s="10">
        <f>SUM(F8:F300)</f>
        <v>1.74</v>
      </c>
      <c r="G7" s="10"/>
      <c r="H7" s="10"/>
      <c r="I7" s="10"/>
      <c r="J7" s="10"/>
      <c r="K7" s="60"/>
      <c r="L7" s="10"/>
      <c r="M7" s="10">
        <f>SUM(M8:M300)</f>
        <v>1.74</v>
      </c>
      <c r="N7" s="60"/>
      <c r="O7" s="10">
        <f>SUM(O8:O300)</f>
        <v>1.74</v>
      </c>
      <c r="P7" s="60"/>
      <c r="Q7" s="60"/>
      <c r="R7" s="10"/>
    </row>
    <row r="8" ht="50.25" spans="2:18">
      <c r="B8" s="34" t="s">
        <v>18</v>
      </c>
      <c r="C8" s="15" t="s">
        <v>39</v>
      </c>
      <c r="D8" s="15" t="s">
        <v>40</v>
      </c>
      <c r="E8" s="34" t="s">
        <v>41</v>
      </c>
      <c r="F8" s="16">
        <v>0.658</v>
      </c>
      <c r="G8" s="15" t="s">
        <v>42</v>
      </c>
      <c r="H8" s="15" t="s">
        <v>43</v>
      </c>
      <c r="I8" s="15" t="s">
        <v>44</v>
      </c>
      <c r="J8" s="61" t="s">
        <v>45</v>
      </c>
      <c r="K8" s="62">
        <v>3.756393</v>
      </c>
      <c r="L8" s="63">
        <v>7.1241</v>
      </c>
      <c r="M8" s="16">
        <v>0.658</v>
      </c>
      <c r="N8" s="64"/>
      <c r="O8" s="16">
        <v>0.658</v>
      </c>
      <c r="P8" s="62" t="s">
        <v>46</v>
      </c>
      <c r="Q8" s="71"/>
      <c r="R8" s="72" t="s">
        <v>47</v>
      </c>
    </row>
    <row r="9" ht="50.25" spans="2:18">
      <c r="B9" s="34" t="s">
        <v>18</v>
      </c>
      <c r="C9" s="15" t="s">
        <v>39</v>
      </c>
      <c r="D9" s="15" t="s">
        <v>40</v>
      </c>
      <c r="E9" s="34" t="s">
        <v>41</v>
      </c>
      <c r="F9" s="16">
        <v>0.3</v>
      </c>
      <c r="G9" s="15" t="s">
        <v>42</v>
      </c>
      <c r="H9" s="15" t="s">
        <v>43</v>
      </c>
      <c r="I9" s="15" t="s">
        <v>44</v>
      </c>
      <c r="J9" s="61" t="s">
        <v>45</v>
      </c>
      <c r="K9" s="62"/>
      <c r="L9" s="63">
        <v>7.1241</v>
      </c>
      <c r="M9" s="16">
        <v>0.3</v>
      </c>
      <c r="N9" s="64"/>
      <c r="O9" s="16">
        <v>0.3</v>
      </c>
      <c r="P9" s="62"/>
      <c r="Q9" s="71"/>
      <c r="R9" s="72" t="s">
        <v>47</v>
      </c>
    </row>
    <row r="10" ht="50.25" spans="2:18">
      <c r="B10" s="34" t="s">
        <v>18</v>
      </c>
      <c r="C10" s="15" t="s">
        <v>48</v>
      </c>
      <c r="D10" s="15" t="s">
        <v>49</v>
      </c>
      <c r="E10" s="34" t="s">
        <v>41</v>
      </c>
      <c r="F10" s="16">
        <v>0.55</v>
      </c>
      <c r="G10" s="15" t="s">
        <v>50</v>
      </c>
      <c r="H10" s="15" t="s">
        <v>51</v>
      </c>
      <c r="I10" s="15" t="s">
        <v>44</v>
      </c>
      <c r="J10" s="61" t="s">
        <v>45</v>
      </c>
      <c r="K10" s="62"/>
      <c r="L10" s="63">
        <v>7.1241</v>
      </c>
      <c r="M10" s="16">
        <v>0.55</v>
      </c>
      <c r="N10" s="64"/>
      <c r="O10" s="16">
        <v>0.55</v>
      </c>
      <c r="P10" s="62"/>
      <c r="Q10" s="71"/>
      <c r="R10" s="72" t="s">
        <v>47</v>
      </c>
    </row>
    <row r="11" ht="50.25" spans="2:18">
      <c r="B11" s="34" t="s">
        <v>18</v>
      </c>
      <c r="C11" s="19" t="s">
        <v>39</v>
      </c>
      <c r="D11" s="19" t="s">
        <v>40</v>
      </c>
      <c r="E11" s="50" t="s">
        <v>41</v>
      </c>
      <c r="F11" s="51">
        <v>0.232</v>
      </c>
      <c r="G11" s="19" t="s">
        <v>42</v>
      </c>
      <c r="H11" s="19" t="s">
        <v>43</v>
      </c>
      <c r="I11" s="19" t="s">
        <v>44</v>
      </c>
      <c r="J11" s="65" t="s">
        <v>45</v>
      </c>
      <c r="K11" s="66">
        <v>4.588</v>
      </c>
      <c r="L11" s="67">
        <v>2.3031</v>
      </c>
      <c r="M11" s="51">
        <v>0.232</v>
      </c>
      <c r="N11" s="68">
        <v>2</v>
      </c>
      <c r="O11" s="51">
        <v>0.232</v>
      </c>
      <c r="P11" s="62" t="s">
        <v>52</v>
      </c>
      <c r="Q11" s="68"/>
      <c r="R11" s="73" t="s">
        <v>53</v>
      </c>
    </row>
  </sheetData>
  <autoFilter ref="A6:R11">
    <extLst/>
  </autoFilter>
  <mergeCells count="14">
    <mergeCell ref="B1:R1"/>
    <mergeCell ref="B2:D2"/>
    <mergeCell ref="C3:R3"/>
    <mergeCell ref="B5:I5"/>
    <mergeCell ref="L5:M5"/>
    <mergeCell ref="N5:O5"/>
    <mergeCell ref="J5:J6"/>
    <mergeCell ref="K5:K6"/>
    <mergeCell ref="K8:K10"/>
    <mergeCell ref="P5:P6"/>
    <mergeCell ref="P8:P10"/>
    <mergeCell ref="Q5:Q6"/>
    <mergeCell ref="Q8:Q10"/>
    <mergeCell ref="R5:R6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M10" sqref="M10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54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55</v>
      </c>
      <c r="C2" s="6"/>
      <c r="D2" s="26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7" t="s">
        <v>56</v>
      </c>
      <c r="C3" s="7"/>
      <c r="D3" s="8"/>
      <c r="E3" s="7"/>
      <c r="F3" s="8"/>
    </row>
    <row r="4" ht="21" customHeight="1" spans="1:6">
      <c r="A4" s="3">
        <v>0</v>
      </c>
      <c r="B4" s="27"/>
      <c r="C4" s="27"/>
      <c r="D4" s="28"/>
      <c r="E4" s="27"/>
      <c r="F4" s="29" t="s">
        <v>3</v>
      </c>
    </row>
    <row r="5" ht="27" customHeight="1" spans="1:6">
      <c r="A5" s="3">
        <v>0</v>
      </c>
      <c r="B5" s="10" t="s">
        <v>57</v>
      </c>
      <c r="C5" s="10" t="s">
        <v>58</v>
      </c>
      <c r="D5" s="11"/>
      <c r="E5" s="10" t="s">
        <v>59</v>
      </c>
      <c r="F5" s="11"/>
    </row>
    <row r="6" ht="26" customHeight="1" spans="1:6">
      <c r="A6" s="3">
        <v>0</v>
      </c>
      <c r="B6" s="10"/>
      <c r="C6" s="10" t="s">
        <v>10</v>
      </c>
      <c r="D6" s="11" t="s">
        <v>60</v>
      </c>
      <c r="E6" s="10" t="s">
        <v>61</v>
      </c>
      <c r="F6" s="11" t="s">
        <v>60</v>
      </c>
    </row>
    <row r="7" ht="20" customHeight="1" spans="1:7">
      <c r="A7" s="3">
        <v>0</v>
      </c>
      <c r="B7" s="10" t="s">
        <v>62</v>
      </c>
      <c r="C7" s="30"/>
      <c r="D7" s="11">
        <f>SUM(D8:D39)</f>
        <v>0.0478</v>
      </c>
      <c r="E7" s="31">
        <f>SUM(E8:E39)</f>
        <v>0</v>
      </c>
      <c r="F7" s="11">
        <f>SUM(F8:F39)</f>
        <v>0.0443</v>
      </c>
      <c r="G7" s="31">
        <f>SUM(G8:G39)</f>
        <v>8.12604204</v>
      </c>
    </row>
    <row r="8" ht="21" customHeight="1" spans="1:7">
      <c r="A8" s="3" t="s">
        <v>63</v>
      </c>
      <c r="B8" s="10">
        <v>1</v>
      </c>
      <c r="C8" s="15" t="s">
        <v>19</v>
      </c>
      <c r="D8" s="11">
        <v>0.0274</v>
      </c>
      <c r="E8" s="10" t="s">
        <v>64</v>
      </c>
      <c r="F8" s="11"/>
      <c r="G8" s="32"/>
    </row>
    <row r="9" ht="21" customHeight="1" spans="1:7">
      <c r="A9" s="3" t="s">
        <v>63</v>
      </c>
      <c r="B9" s="10">
        <v>2</v>
      </c>
      <c r="C9" s="33" t="s">
        <v>27</v>
      </c>
      <c r="D9" s="11">
        <v>0.0124</v>
      </c>
      <c r="E9" s="10" t="s">
        <v>65</v>
      </c>
      <c r="F9" s="11"/>
      <c r="G9" s="32"/>
    </row>
    <row r="10" ht="21" customHeight="1" spans="1:7">
      <c r="A10" s="3" t="s">
        <v>63</v>
      </c>
      <c r="B10" s="10">
        <v>3</v>
      </c>
      <c r="C10" s="34" t="s">
        <v>30</v>
      </c>
      <c r="D10" s="11">
        <v>0.008</v>
      </c>
      <c r="E10" s="10" t="s">
        <v>66</v>
      </c>
      <c r="F10" s="35"/>
      <c r="G10" s="36">
        <v>0.9876</v>
      </c>
    </row>
    <row r="11" ht="21" customHeight="1" spans="1:7">
      <c r="A11" s="3" t="s">
        <v>63</v>
      </c>
      <c r="B11" s="10"/>
      <c r="C11" s="15"/>
      <c r="D11" s="11"/>
      <c r="E11" s="10" t="s">
        <v>67</v>
      </c>
      <c r="F11" s="18"/>
      <c r="G11" s="37"/>
    </row>
    <row r="12" ht="21" customHeight="1" spans="1:7">
      <c r="A12" s="3" t="s">
        <v>63</v>
      </c>
      <c r="B12" s="10"/>
      <c r="C12" s="15"/>
      <c r="D12" s="11"/>
      <c r="E12" s="10" t="s">
        <v>68</v>
      </c>
      <c r="F12" s="38"/>
      <c r="G12" s="39"/>
    </row>
    <row r="13" ht="21" customHeight="1" spans="1:7">
      <c r="A13" s="3" t="s">
        <v>63</v>
      </c>
      <c r="B13" s="10"/>
      <c r="C13" s="15"/>
      <c r="D13" s="11"/>
      <c r="E13" s="10" t="s">
        <v>69</v>
      </c>
      <c r="F13" s="18"/>
      <c r="G13" s="37">
        <v>0.002</v>
      </c>
    </row>
    <row r="14" ht="21" customHeight="1" spans="1:7">
      <c r="A14" s="3" t="s">
        <v>63</v>
      </c>
      <c r="B14" s="10"/>
      <c r="C14" s="15"/>
      <c r="D14" s="38"/>
      <c r="E14" s="10" t="s">
        <v>70</v>
      </c>
      <c r="F14" s="18"/>
      <c r="G14" s="37">
        <v>0.2</v>
      </c>
    </row>
    <row r="15" ht="21" customHeight="1" spans="2:7">
      <c r="B15" s="10"/>
      <c r="C15" s="15"/>
      <c r="D15" s="38"/>
      <c r="E15" s="40" t="s">
        <v>71</v>
      </c>
      <c r="F15" s="21"/>
      <c r="G15" s="41">
        <v>3.2354</v>
      </c>
    </row>
    <row r="16" ht="21" customHeight="1" spans="2:7">
      <c r="B16" s="10"/>
      <c r="C16" s="15"/>
      <c r="D16" s="38"/>
      <c r="E16" s="40" t="s">
        <v>72</v>
      </c>
      <c r="F16" s="21"/>
      <c r="G16" s="41">
        <v>1.6253088</v>
      </c>
    </row>
    <row r="17" ht="21" customHeight="1" spans="2:7">
      <c r="B17" s="10"/>
      <c r="C17" s="15"/>
      <c r="D17" s="38"/>
      <c r="E17" s="20" t="s">
        <v>73</v>
      </c>
      <c r="F17" s="21"/>
      <c r="G17" s="42">
        <v>1.8923</v>
      </c>
    </row>
    <row r="18" ht="21" customHeight="1" spans="2:7">
      <c r="B18" s="10"/>
      <c r="C18" s="15"/>
      <c r="D18" s="38"/>
      <c r="E18" s="20" t="s">
        <v>74</v>
      </c>
      <c r="F18" s="21">
        <v>0.0443</v>
      </c>
      <c r="G18" s="41">
        <v>0.0443</v>
      </c>
    </row>
    <row r="19" ht="21" customHeight="1" spans="2:7">
      <c r="B19" s="10"/>
      <c r="C19" s="15"/>
      <c r="D19" s="38"/>
      <c r="E19" s="40" t="s">
        <v>75</v>
      </c>
      <c r="F19" s="21"/>
      <c r="G19" s="41">
        <v>0.13913324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3" workbookViewId="0">
      <selection activeCell="I15" sqref="I15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54</v>
      </c>
      <c r="C1" s="4"/>
      <c r="D1" s="5"/>
      <c r="E1" s="4"/>
      <c r="F1" s="5"/>
    </row>
    <row r="2" ht="57" customHeight="1" spans="1:2">
      <c r="A2" s="3"/>
      <c r="B2" s="6" t="s">
        <v>76</v>
      </c>
    </row>
    <row r="3" ht="45" customHeight="1" spans="1:6">
      <c r="A3" s="3">
        <v>0</v>
      </c>
      <c r="B3" s="7" t="s">
        <v>77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57</v>
      </c>
      <c r="C5" s="10" t="s">
        <v>78</v>
      </c>
      <c r="D5" s="11"/>
      <c r="E5" s="10" t="s">
        <v>79</v>
      </c>
      <c r="F5" s="11"/>
    </row>
    <row r="6" ht="32" customHeight="1" spans="1:6">
      <c r="A6" s="3">
        <v>0</v>
      </c>
      <c r="B6" s="10"/>
      <c r="C6" s="10" t="s">
        <v>10</v>
      </c>
      <c r="D6" s="11" t="s">
        <v>60</v>
      </c>
      <c r="E6" s="10" t="s">
        <v>61</v>
      </c>
      <c r="F6" s="11" t="s">
        <v>60</v>
      </c>
    </row>
    <row r="7" ht="32" customHeight="1" spans="1:6">
      <c r="A7" s="3">
        <v>0</v>
      </c>
      <c r="B7" s="12" t="s">
        <v>62</v>
      </c>
      <c r="C7" s="12"/>
      <c r="D7" s="13">
        <f>SUM(D8:D2031)</f>
        <v>1.74</v>
      </c>
      <c r="E7" s="14"/>
      <c r="F7" s="13">
        <f>SUM(F8:F2031)</f>
        <v>1.74</v>
      </c>
    </row>
    <row r="8" ht="32" customHeight="1" spans="1:6">
      <c r="A8" s="3" t="s">
        <v>63</v>
      </c>
      <c r="B8" s="12">
        <v>1</v>
      </c>
      <c r="C8" s="15" t="s">
        <v>39</v>
      </c>
      <c r="D8" s="16">
        <v>0.658</v>
      </c>
      <c r="E8" s="17" t="s">
        <v>64</v>
      </c>
      <c r="F8" s="18"/>
    </row>
    <row r="9" ht="32" customHeight="1" spans="1:6">
      <c r="A9" s="3" t="s">
        <v>63</v>
      </c>
      <c r="B9" s="12">
        <v>2</v>
      </c>
      <c r="C9" s="15" t="s">
        <v>39</v>
      </c>
      <c r="D9" s="16">
        <v>0.3</v>
      </c>
      <c r="E9" s="17" t="s">
        <v>66</v>
      </c>
      <c r="F9" s="18"/>
    </row>
    <row r="10" ht="32" customHeight="1" spans="1:6">
      <c r="A10" s="3" t="s">
        <v>63</v>
      </c>
      <c r="B10" s="12">
        <v>3</v>
      </c>
      <c r="C10" s="15" t="s">
        <v>48</v>
      </c>
      <c r="D10" s="16">
        <v>0.55</v>
      </c>
      <c r="E10" s="17" t="s">
        <v>67</v>
      </c>
      <c r="F10" s="18"/>
    </row>
    <row r="11" ht="32" customHeight="1" spans="1:6">
      <c r="A11" s="3" t="s">
        <v>63</v>
      </c>
      <c r="B11" s="12">
        <v>4</v>
      </c>
      <c r="C11" s="19" t="s">
        <v>39</v>
      </c>
      <c r="D11" s="16">
        <v>0.232</v>
      </c>
      <c r="E11" s="17" t="s">
        <v>68</v>
      </c>
      <c r="F11" s="18"/>
    </row>
    <row r="12" ht="32" customHeight="1" spans="1:6">
      <c r="A12" s="3" t="s">
        <v>63</v>
      </c>
      <c r="B12" s="12"/>
      <c r="C12" s="15"/>
      <c r="D12" s="16"/>
      <c r="E12" s="17" t="s">
        <v>69</v>
      </c>
      <c r="F12" s="18"/>
    </row>
    <row r="13" ht="32" customHeight="1" spans="1:6">
      <c r="A13" s="3" t="s">
        <v>63</v>
      </c>
      <c r="B13" s="12"/>
      <c r="C13" s="15"/>
      <c r="D13" s="16"/>
      <c r="E13" s="17" t="s">
        <v>70</v>
      </c>
      <c r="F13" s="18"/>
    </row>
    <row r="14" ht="32" customHeight="1" spans="2:6">
      <c r="B14" s="12"/>
      <c r="C14" s="15"/>
      <c r="D14" s="16"/>
      <c r="E14" s="20" t="s">
        <v>80</v>
      </c>
      <c r="F14" s="21"/>
    </row>
    <row r="15" ht="32" customHeight="1" spans="2:7">
      <c r="B15" s="12"/>
      <c r="C15" s="15"/>
      <c r="D15" s="16"/>
      <c r="E15" s="20" t="s">
        <v>71</v>
      </c>
      <c r="F15" s="22"/>
      <c r="G15" s="23"/>
    </row>
    <row r="16" ht="32" customHeight="1" spans="2:6">
      <c r="B16" s="12"/>
      <c r="C16" s="15"/>
      <c r="D16" s="16"/>
      <c r="E16" s="20" t="s">
        <v>72</v>
      </c>
      <c r="F16" s="22"/>
    </row>
    <row r="17" ht="32" customHeight="1" spans="2:6">
      <c r="B17" s="12"/>
      <c r="C17" s="15"/>
      <c r="D17" s="16"/>
      <c r="E17" s="20" t="s">
        <v>73</v>
      </c>
      <c r="F17" s="22"/>
    </row>
    <row r="18" ht="32" customHeight="1" spans="2:6">
      <c r="B18" s="12"/>
      <c r="C18" s="15"/>
      <c r="D18" s="16"/>
      <c r="E18" s="20" t="s">
        <v>74</v>
      </c>
      <c r="F18" s="21">
        <v>1.74</v>
      </c>
    </row>
    <row r="19" ht="32" customHeight="1" spans="2:6">
      <c r="B19" s="12"/>
      <c r="C19" s="15"/>
      <c r="D19" s="16"/>
      <c r="E19" s="24" t="s">
        <v>81</v>
      </c>
      <c r="F19" s="25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WPS_1665071939</cp:lastModifiedBy>
  <dcterms:created xsi:type="dcterms:W3CDTF">2022-06-25T09:35:00Z</dcterms:created>
  <dcterms:modified xsi:type="dcterms:W3CDTF">2024-06-18T08:10:38Z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915D672AC73E400CB158AAA6B5EBE811_13</vt:lpwstr>
  </property>
</Properties>
</file>