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1" hidden="1">新增地方政府专项债券情况表!$A$6:$R$18</definedName>
    <definedName name="_xlnm._FilterDatabase" localSheetId="0" hidden="1">新增地方政府一般债券情况表!$A$6:$O$21</definedName>
  </definedNames>
  <calcPr calcId="144525"/>
</workbook>
</file>

<file path=xl/comments1.xml><?xml version="1.0" encoding="utf-8"?>
<comments xmlns="http://schemas.openxmlformats.org/spreadsheetml/2006/main">
  <authors>
    <author>申悦</author>
    <author>86159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L6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项目已实现投资根据项目实际情况填报金额，注意此数据一定要大于债券发行的额度。同一项目可以填同一数据。
</t>
        </r>
      </text>
    </comment>
  </commentList>
</comments>
</file>

<file path=xl/comments2.xml><?xml version="1.0" encoding="utf-8"?>
<comments xmlns="http://schemas.openxmlformats.org/spreadsheetml/2006/main">
  <authors>
    <author>申悦</author>
    <author>86159</author>
  </authors>
  <commentList>
    <comment ref="K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P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Q5" authorId="1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N6" authorId="1">
      <text>
        <r>
          <rPr>
            <sz val="9"/>
            <rFont val="宋体"/>
            <charset val="134"/>
          </rPr>
          <t xml:space="preserve">刘琳：项目取得的收益是指该项目已竣工结算并将收益缴入国库的金额
</t>
        </r>
      </text>
    </comment>
  </commentList>
</comments>
</file>

<file path=xl/sharedStrings.xml><?xml version="1.0" encoding="utf-8"?>
<sst xmlns="http://schemas.openxmlformats.org/spreadsheetml/2006/main" count="374" uniqueCount="146">
  <si>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</si>
  <si>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</si>
  <si>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</si>
  <si>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</si>
  <si>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</si>
  <si>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</si>
  <si>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</si>
  <si>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</si>
  <si>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</si>
  <si>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</si>
  <si>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</si>
  <si>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</si>
  <si>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</si>
  <si>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</si>
  <si>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</si>
  <si>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</si>
  <si>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</si>
  <si>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</si>
  <si>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蓬溪县住建局</t>
  </si>
  <si>
    <t>2018年四川省政府一般债券（九期）</t>
  </si>
  <si>
    <t>147665</t>
  </si>
  <si>
    <t>一般债券</t>
  </si>
  <si>
    <t>2018-08-20</t>
  </si>
  <si>
    <t>3.95</t>
  </si>
  <si>
    <t>7年</t>
  </si>
  <si>
    <t>已竣工并投入使用</t>
  </si>
  <si>
    <t>城乡新建改建公共厕所</t>
  </si>
  <si>
    <t>赤城镇附北污水处理设施建设</t>
  </si>
  <si>
    <t>罗戈乡污水处理厂及配套管网建设</t>
  </si>
  <si>
    <t>大石镇污水处理厂及配套管网</t>
  </si>
  <si>
    <t>工业园污水处理厂及配套管网</t>
  </si>
  <si>
    <t>2019年四川省政府一般债券（二期）</t>
  </si>
  <si>
    <t>157575</t>
  </si>
  <si>
    <t>2019-01-29</t>
  </si>
  <si>
    <t>3.38</t>
  </si>
  <si>
    <t>10年</t>
  </si>
  <si>
    <t>文井镇污水处理厂及配套管网建设</t>
  </si>
  <si>
    <t>吉祥镇污水处理厂及配套管网建设</t>
  </si>
  <si>
    <t>新会镇污水处理厂及配套管网建设</t>
  </si>
  <si>
    <t>新星乡污水处理厂及配套管网建设</t>
  </si>
  <si>
    <t>2015年四川省政府一般债券（四期）</t>
  </si>
  <si>
    <t>1568004</t>
  </si>
  <si>
    <t>2015-06-17</t>
  </si>
  <si>
    <t>3.62</t>
  </si>
  <si>
    <r>
      <rPr>
        <sz val="9"/>
        <rFont val="Arial"/>
        <charset val="0"/>
      </rPr>
      <t>2015</t>
    </r>
    <r>
      <rPr>
        <sz val="9"/>
        <rFont val="宋体"/>
        <charset val="0"/>
      </rPr>
      <t>年农村饮水安全项目</t>
    </r>
  </si>
  <si>
    <t>2021年四川省政府一般债券(一期)</t>
  </si>
  <si>
    <t>2105131</t>
  </si>
  <si>
    <t>2021-05-10</t>
  </si>
  <si>
    <t>蓬溪县赤城镇垃圾处理厂恢复重建项目</t>
  </si>
  <si>
    <t>2017年四川省政府一般债券（十一期）</t>
  </si>
  <si>
    <t>140923</t>
  </si>
  <si>
    <t>2017-06-08</t>
  </si>
  <si>
    <t>4.28</t>
  </si>
  <si>
    <t>学苑小区（学苑城市棚户区改造工程及丝绸厂国有工矿棚户区改造二期工程）</t>
  </si>
  <si>
    <t>2017年四川省政府一般债券（十二期）</t>
  </si>
  <si>
    <t>140924</t>
  </si>
  <si>
    <t>4.29</t>
  </si>
  <si>
    <t>表2</t>
  </si>
  <si>
    <t>截至2023年末新增地方政府专项债券情况表</t>
  </si>
  <si>
    <t>债券项目资产类型</t>
  </si>
  <si>
    <t>项目对应形成资产情况</t>
  </si>
  <si>
    <t>已取得项目收益</t>
  </si>
  <si>
    <t>备注</t>
  </si>
  <si>
    <t>VALID#</t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</si>
  <si>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年四川省政府专项债券（十九期）</t>
    </r>
  </si>
  <si>
    <t>1705564</t>
  </si>
  <si>
    <t>普通专项债券</t>
  </si>
  <si>
    <t>2017-11-20</t>
  </si>
  <si>
    <t>4.17</t>
  </si>
  <si>
    <r>
      <rPr>
        <sz val="10"/>
        <rFont val="Arial"/>
        <charset val="0"/>
      </rPr>
      <t>7</t>
    </r>
    <r>
      <rPr>
        <sz val="10"/>
        <rFont val="宋体"/>
        <charset val="0"/>
      </rPr>
      <t>年</t>
    </r>
  </si>
  <si>
    <t>其他市政建设</t>
  </si>
  <si>
    <t>无</t>
  </si>
  <si>
    <t>持续推进中</t>
  </si>
  <si>
    <t>项目暂未取得收益</t>
  </si>
  <si>
    <r>
      <rPr>
        <sz val="9"/>
        <rFont val="宋体"/>
        <charset val="134"/>
      </rPr>
      <t>蓬溪县海绵城市综合</t>
    </r>
    <r>
      <rPr>
        <sz val="9"/>
        <rFont val="Arial"/>
        <charset val="0"/>
      </rPr>
      <t>ppp</t>
    </r>
    <r>
      <rPr>
        <sz val="9"/>
        <rFont val="宋体"/>
        <charset val="134"/>
      </rPr>
      <t>项目</t>
    </r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</si>
  <si>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年四川省政府专项债券（二十期）</t>
    </r>
  </si>
  <si>
    <t>1705565</t>
  </si>
  <si>
    <t>4.25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</si>
  <si>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</si>
  <si>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年四川省政府专项债券（十二期）</t>
    </r>
  </si>
  <si>
    <t>1705271</t>
  </si>
  <si>
    <t>2017-07-17</t>
  </si>
  <si>
    <t>3.98</t>
  </si>
  <si>
    <t>污水处理（城镇）</t>
  </si>
  <si>
    <t>蓬溪县污水处理厂及配套管网建设项目</t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</si>
  <si>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年四川省政府专项债券（十一期）</t>
    </r>
  </si>
  <si>
    <t>1705270</t>
  </si>
  <si>
    <t>3.96</t>
  </si>
  <si>
    <t>垃圾处理（城镇）</t>
  </si>
  <si>
    <t>蓬溪县城市生活垃圾处理厂渗滤液升级改造工程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</si>
  <si>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年四川省棚户区改造专项债券（三期）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年四川省政府专项债券（十二期）</t>
    </r>
  </si>
  <si>
    <t>173721</t>
  </si>
  <si>
    <t>棚改专项债券</t>
  </si>
  <si>
    <t>2021-06-10</t>
  </si>
  <si>
    <t>3.34</t>
  </si>
  <si>
    <t>棚户区改造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</si>
  <si>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-2020</t>
    </r>
    <r>
      <rPr>
        <sz val="9"/>
        <rFont val="宋体"/>
        <charset val="0"/>
      </rPr>
      <t>年危旧房棚户区改造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</si>
  <si>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年四川省棚户区改造专项债券（三期）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年四川省政府专项债券（八十八期）</t>
    </r>
  </si>
  <si>
    <t>2005884</t>
  </si>
  <si>
    <t>2020-08-26</t>
  </si>
  <si>
    <t>3.25</t>
  </si>
  <si>
    <t>2022年四川省棚户区改造专项债券（七期）-2022年四川省政府专项债券（三十一期）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</si>
  <si>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年四川省棚户区改造专项债券（七期）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年四川省政府专项债券（三十六期）</t>
    </r>
  </si>
  <si>
    <t>2171181</t>
  </si>
  <si>
    <t>2021-11-09</t>
  </si>
  <si>
    <t>3.17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</si>
  <si>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年四川省城乡基础设施建设专项债券（二十四期）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年四川省政府专项债券（八十三期）</t>
    </r>
  </si>
  <si>
    <t>2005879</t>
  </si>
  <si>
    <t>其他自平衡专项债券</t>
  </si>
  <si>
    <t>3.84</t>
  </si>
  <si>
    <r>
      <rPr>
        <sz val="10"/>
        <rFont val="Arial"/>
        <charset val="0"/>
      </rPr>
      <t>20</t>
    </r>
    <r>
      <rPr>
        <sz val="10"/>
        <rFont val="宋体"/>
        <charset val="0"/>
      </rPr>
      <t>年</t>
    </r>
  </si>
  <si>
    <t>蓬溪县城镇污水处理基础设施建设项目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</si>
  <si>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年四川省城乡基础设施建设专项债券（二十三期）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年四川省政府专项债券（八十二期）</t>
    </r>
  </si>
  <si>
    <t>2005878</t>
  </si>
  <si>
    <t>3.72</t>
  </si>
  <si>
    <r>
      <rPr>
        <sz val="10"/>
        <rFont val="Arial"/>
        <charset val="0"/>
      </rPr>
      <t>15</t>
    </r>
    <r>
      <rPr>
        <sz val="10"/>
        <rFont val="宋体"/>
        <charset val="0"/>
      </rPr>
      <t>年</t>
    </r>
  </si>
  <si>
    <t>停车场建设</t>
  </si>
  <si>
    <t>项目基本完工，正在准备竣工验收</t>
  </si>
  <si>
    <t>蓬溪县停车楼建设项目（备选库改资本金）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</si>
  <si>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</si>
  <si>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</si>
  <si>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</si>
  <si>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</si>
  <si>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</si>
  <si>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</si>
  <si>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</si>
  <si>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</si>
  <si>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</si>
  <si>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</si>
  <si>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</si>
  <si>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</si>
  <si>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</si>
  <si>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</si>
  <si>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</si>
  <si>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</si>
  <si>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</si>
  <si>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</si>
  <si>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</si>
  <si>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</si>
  <si>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</si>
  <si>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</si>
  <si>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</si>
  <si>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</si>
  <si>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</si>
  <si>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211节能环保支出</t>
  </si>
  <si>
    <t>217金融支出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</si>
</sst>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#,##0.00####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sz val="9"/>
      <name val="仿宋_GB2312"/>
      <charset val="134"/>
    </font>
    <font>
      <b/>
      <sz val="16"/>
      <name val="仿宋_GB2312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rgb="FF00B0F0"/>
      <name val="宋体"/>
      <charset val="0"/>
    </font>
    <font>
      <sz val="11"/>
      <name val="宋体"/>
      <charset val="1"/>
      <scheme val="minor"/>
    </font>
    <font>
      <sz val="9"/>
      <name val="宋体"/>
      <charset val="134"/>
    </font>
    <font>
      <sz val="9"/>
      <name val="宋体"/>
      <charset val="0"/>
    </font>
    <font>
      <sz val="9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8" borderId="15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8" applyNumberFormat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35" fillId="13" borderId="19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center" vertical="center" wrapText="1"/>
    </xf>
    <xf numFmtId="177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 wrapText="1"/>
    </xf>
    <xf numFmtId="177" fontId="5" fillId="0" borderId="0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78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10" defaultRowHeight="13.5"/>
  <cols>
    <col min="1" max="1" width="9" style="41" hidden="1"/>
    <col min="2" max="2" width="9" style="41"/>
    <col min="3" max="3" width="37" style="41" customWidth="1"/>
    <col min="4" max="4" width="24.5" style="41" customWidth="1"/>
    <col min="5" max="5" width="8.75833333333333" style="41" customWidth="1"/>
    <col min="6" max="6" width="12.2583333333333" style="41" customWidth="1"/>
    <col min="7" max="7" width="13.625" style="41" customWidth="1"/>
    <col min="8" max="9" width="8.75833333333333" style="41" customWidth="1"/>
    <col min="10" max="11" width="12.125" style="41" customWidth="1"/>
    <col min="12" max="12" width="12.125" style="42" customWidth="1"/>
    <col min="13" max="13" width="12.125" style="41" customWidth="1"/>
    <col min="14" max="14" width="10.875" style="42" customWidth="1"/>
    <col min="15" max="15" width="9" style="41"/>
    <col min="16" max="16" width="9.76666666666667" style="41" customWidth="1"/>
    <col min="17" max="16384" width="10" style="41"/>
  </cols>
  <sheetData>
    <row r="1" ht="69" customHeight="1" spans="1:14">
      <c r="A1" s="44">
        <v>0</v>
      </c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62"/>
      <c r="M1" s="45"/>
      <c r="N1" s="62"/>
    </row>
    <row r="2" ht="48" customHeight="1" spans="1:14">
      <c r="A2" s="44"/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103"/>
      <c r="M2" s="46"/>
      <c r="N2" s="103"/>
    </row>
    <row r="3" ht="27.85" customHeight="1" spans="1:14">
      <c r="A3" s="44">
        <v>0</v>
      </c>
      <c r="B3" s="44"/>
      <c r="C3" s="48" t="s">
        <v>2</v>
      </c>
      <c r="D3" s="48"/>
      <c r="E3" s="48"/>
      <c r="F3" s="48"/>
      <c r="G3" s="48"/>
      <c r="H3" s="48"/>
      <c r="I3" s="48"/>
      <c r="J3" s="48"/>
      <c r="K3" s="48"/>
      <c r="L3" s="64"/>
      <c r="M3" s="48"/>
      <c r="N3" s="64"/>
    </row>
    <row r="4" ht="14.3" customHeight="1" spans="1:14">
      <c r="A4" s="44">
        <v>0</v>
      </c>
      <c r="B4" s="44"/>
      <c r="C4" s="49"/>
      <c r="D4" s="49"/>
      <c r="E4" s="49"/>
      <c r="F4" s="49"/>
      <c r="G4" s="49"/>
      <c r="H4" s="49"/>
      <c r="I4" s="49"/>
      <c r="J4" s="65"/>
      <c r="K4" s="49"/>
      <c r="L4" s="67"/>
      <c r="M4" s="49"/>
      <c r="N4" s="104" t="s">
        <v>3</v>
      </c>
    </row>
    <row r="5" ht="33" customHeight="1" spans="1:15">
      <c r="A5" s="44">
        <v>0</v>
      </c>
      <c r="B5" s="50" t="s">
        <v>4</v>
      </c>
      <c r="C5" s="50"/>
      <c r="D5" s="50"/>
      <c r="E5" s="50"/>
      <c r="F5" s="50"/>
      <c r="G5" s="50"/>
      <c r="H5" s="50"/>
      <c r="I5" s="50"/>
      <c r="J5" s="105" t="s">
        <v>5</v>
      </c>
      <c r="K5" s="106"/>
      <c r="L5" s="107" t="s">
        <v>6</v>
      </c>
      <c r="M5" s="108"/>
      <c r="N5" s="70" t="s">
        <v>7</v>
      </c>
      <c r="O5" s="109" t="s">
        <v>8</v>
      </c>
    </row>
    <row r="6" ht="33" customHeight="1" spans="1:15">
      <c r="A6" s="44">
        <v>0</v>
      </c>
      <c r="B6" s="50" t="s">
        <v>9</v>
      </c>
      <c r="C6" s="50" t="s">
        <v>10</v>
      </c>
      <c r="D6" s="50" t="s">
        <v>11</v>
      </c>
      <c r="E6" s="50" t="s">
        <v>12</v>
      </c>
      <c r="F6" s="50" t="s">
        <v>13</v>
      </c>
      <c r="G6" s="50" t="s">
        <v>14</v>
      </c>
      <c r="H6" s="50" t="s">
        <v>15</v>
      </c>
      <c r="I6" s="50" t="s">
        <v>16</v>
      </c>
      <c r="J6" s="110"/>
      <c r="K6" s="111" t="s">
        <v>17</v>
      </c>
      <c r="L6" s="112"/>
      <c r="M6" s="113" t="s">
        <v>17</v>
      </c>
      <c r="N6" s="70"/>
      <c r="O6" s="114"/>
    </row>
    <row r="7" ht="39" customHeight="1" spans="2:15">
      <c r="B7" s="99"/>
      <c r="C7" s="100"/>
      <c r="D7" s="101"/>
      <c r="E7" s="99"/>
      <c r="F7" s="99">
        <f>SUM(F8:F21)</f>
        <v>0.9321</v>
      </c>
      <c r="G7" s="99"/>
      <c r="H7" s="99"/>
      <c r="I7" s="99"/>
      <c r="J7" s="99">
        <f>SUM(J8:J21)</f>
        <v>7.809681</v>
      </c>
      <c r="K7" s="99">
        <f>SUM(K8:K21)</f>
        <v>0.9321</v>
      </c>
      <c r="L7" s="115"/>
      <c r="M7" s="99">
        <f>SUM(M8:M21)</f>
        <v>0.9321</v>
      </c>
      <c r="N7" s="115"/>
      <c r="O7" s="99"/>
    </row>
    <row r="8" ht="27" customHeight="1" spans="2:15">
      <c r="B8" s="51" t="s">
        <v>18</v>
      </c>
      <c r="C8" s="52" t="s">
        <v>19</v>
      </c>
      <c r="D8" s="52" t="s">
        <v>20</v>
      </c>
      <c r="E8" s="52" t="s">
        <v>21</v>
      </c>
      <c r="F8" s="102">
        <v>0.02</v>
      </c>
      <c r="G8" s="52" t="s">
        <v>22</v>
      </c>
      <c r="H8" s="52" t="s">
        <v>23</v>
      </c>
      <c r="I8" s="52" t="s">
        <v>24</v>
      </c>
      <c r="J8" s="80">
        <v>0.731159</v>
      </c>
      <c r="K8" s="102">
        <v>0.02</v>
      </c>
      <c r="L8" s="96">
        <v>0.731159</v>
      </c>
      <c r="M8" s="102">
        <v>0.02</v>
      </c>
      <c r="N8" s="115" t="s">
        <v>25</v>
      </c>
      <c r="O8" s="97" t="s">
        <v>26</v>
      </c>
    </row>
    <row r="9" ht="27" customHeight="1" spans="2:15">
      <c r="B9" s="52" t="s">
        <v>18</v>
      </c>
      <c r="C9" s="52" t="s">
        <v>19</v>
      </c>
      <c r="D9" s="52" t="s">
        <v>20</v>
      </c>
      <c r="E9" s="52" t="s">
        <v>21</v>
      </c>
      <c r="F9" s="102">
        <v>0.005</v>
      </c>
      <c r="G9" s="52" t="s">
        <v>22</v>
      </c>
      <c r="H9" s="52" t="s">
        <v>23</v>
      </c>
      <c r="I9" s="52" t="s">
        <v>24</v>
      </c>
      <c r="J9" s="80">
        <v>0.731159</v>
      </c>
      <c r="K9" s="102">
        <v>0.005</v>
      </c>
      <c r="L9" s="116">
        <v>0.731159</v>
      </c>
      <c r="M9" s="102">
        <v>0.005</v>
      </c>
      <c r="N9" s="115" t="s">
        <v>25</v>
      </c>
      <c r="O9" s="97" t="s">
        <v>27</v>
      </c>
    </row>
    <row r="10" ht="27" customHeight="1" spans="2:15">
      <c r="B10" s="52" t="s">
        <v>18</v>
      </c>
      <c r="C10" s="52" t="s">
        <v>19</v>
      </c>
      <c r="D10" s="52" t="s">
        <v>20</v>
      </c>
      <c r="E10" s="52" t="s">
        <v>21</v>
      </c>
      <c r="F10" s="102">
        <v>0.01</v>
      </c>
      <c r="G10" s="52" t="s">
        <v>22</v>
      </c>
      <c r="H10" s="52" t="s">
        <v>23</v>
      </c>
      <c r="I10" s="52" t="s">
        <v>24</v>
      </c>
      <c r="J10" s="80">
        <v>0.731159</v>
      </c>
      <c r="K10" s="102">
        <v>0.01</v>
      </c>
      <c r="L10" s="90">
        <v>0.731159</v>
      </c>
      <c r="M10" s="102">
        <v>0.01</v>
      </c>
      <c r="N10" s="115" t="s">
        <v>25</v>
      </c>
      <c r="O10" s="97" t="s">
        <v>28</v>
      </c>
    </row>
    <row r="11" ht="27" customHeight="1" spans="2:15">
      <c r="B11" s="52" t="s">
        <v>18</v>
      </c>
      <c r="C11" s="52" t="s">
        <v>19</v>
      </c>
      <c r="D11" s="52" t="s">
        <v>20</v>
      </c>
      <c r="E11" s="52" t="s">
        <v>21</v>
      </c>
      <c r="F11" s="102">
        <v>0.02</v>
      </c>
      <c r="G11" s="52" t="s">
        <v>22</v>
      </c>
      <c r="H11" s="52" t="s">
        <v>23</v>
      </c>
      <c r="I11" s="52" t="s">
        <v>24</v>
      </c>
      <c r="J11" s="80">
        <v>0.731159</v>
      </c>
      <c r="K11" s="102">
        <v>0.02</v>
      </c>
      <c r="L11" s="90">
        <v>0.731159</v>
      </c>
      <c r="M11" s="102">
        <v>0.02</v>
      </c>
      <c r="N11" s="115" t="s">
        <v>25</v>
      </c>
      <c r="O11" s="97" t="s">
        <v>29</v>
      </c>
    </row>
    <row r="12" ht="27" customHeight="1" spans="2:15">
      <c r="B12" s="52" t="s">
        <v>18</v>
      </c>
      <c r="C12" s="52" t="s">
        <v>19</v>
      </c>
      <c r="D12" s="52" t="s">
        <v>20</v>
      </c>
      <c r="E12" s="52" t="s">
        <v>21</v>
      </c>
      <c r="F12" s="102">
        <v>0.03</v>
      </c>
      <c r="G12" s="52" t="s">
        <v>22</v>
      </c>
      <c r="H12" s="52" t="s">
        <v>23</v>
      </c>
      <c r="I12" s="52" t="s">
        <v>24</v>
      </c>
      <c r="J12" s="80">
        <v>0.731159</v>
      </c>
      <c r="K12" s="102">
        <v>0.03</v>
      </c>
      <c r="L12" s="90">
        <v>0.731159</v>
      </c>
      <c r="M12" s="102">
        <v>0.03</v>
      </c>
      <c r="N12" s="115" t="s">
        <v>25</v>
      </c>
      <c r="O12" s="97" t="s">
        <v>30</v>
      </c>
    </row>
    <row r="13" ht="33.75" spans="2:15">
      <c r="B13" s="52" t="s">
        <v>18</v>
      </c>
      <c r="C13" s="52" t="s">
        <v>31</v>
      </c>
      <c r="D13" s="52" t="s">
        <v>32</v>
      </c>
      <c r="E13" s="52" t="s">
        <v>21</v>
      </c>
      <c r="F13" s="102">
        <v>0.1</v>
      </c>
      <c r="G13" s="52" t="s">
        <v>33</v>
      </c>
      <c r="H13" s="52" t="s">
        <v>34</v>
      </c>
      <c r="I13" s="52" t="s">
        <v>35</v>
      </c>
      <c r="J13" s="80">
        <v>0.3</v>
      </c>
      <c r="K13" s="102">
        <v>0.1</v>
      </c>
      <c r="L13" s="90">
        <v>0.3</v>
      </c>
      <c r="M13" s="102">
        <v>0.1</v>
      </c>
      <c r="N13" s="115" t="s">
        <v>25</v>
      </c>
      <c r="O13" s="97" t="s">
        <v>36</v>
      </c>
    </row>
    <row r="14" ht="33.75" spans="2:15">
      <c r="B14" s="52" t="s">
        <v>18</v>
      </c>
      <c r="C14" s="52" t="s">
        <v>19</v>
      </c>
      <c r="D14" s="52" t="s">
        <v>20</v>
      </c>
      <c r="E14" s="52" t="s">
        <v>21</v>
      </c>
      <c r="F14" s="102">
        <v>0.0099</v>
      </c>
      <c r="G14" s="52" t="s">
        <v>22</v>
      </c>
      <c r="H14" s="52" t="s">
        <v>23</v>
      </c>
      <c r="I14" s="52" t="s">
        <v>24</v>
      </c>
      <c r="J14" s="80">
        <v>0.731159</v>
      </c>
      <c r="K14" s="102">
        <v>0.0099</v>
      </c>
      <c r="L14" s="90">
        <v>0.731159</v>
      </c>
      <c r="M14" s="102">
        <v>0.0099</v>
      </c>
      <c r="N14" s="115" t="s">
        <v>25</v>
      </c>
      <c r="O14" s="97" t="s">
        <v>36</v>
      </c>
    </row>
    <row r="15" ht="33.75" spans="2:15">
      <c r="B15" s="52" t="s">
        <v>18</v>
      </c>
      <c r="C15" s="52" t="s">
        <v>19</v>
      </c>
      <c r="D15" s="52" t="s">
        <v>20</v>
      </c>
      <c r="E15" s="52" t="s">
        <v>21</v>
      </c>
      <c r="F15" s="102">
        <v>0.01</v>
      </c>
      <c r="G15" s="52" t="s">
        <v>22</v>
      </c>
      <c r="H15" s="52" t="s">
        <v>23</v>
      </c>
      <c r="I15" s="52" t="s">
        <v>24</v>
      </c>
      <c r="J15" s="80">
        <v>0.731159</v>
      </c>
      <c r="K15" s="102">
        <v>0.01</v>
      </c>
      <c r="L15" s="90">
        <v>0.731159</v>
      </c>
      <c r="M15" s="102">
        <v>0.01</v>
      </c>
      <c r="N15" s="115" t="s">
        <v>25</v>
      </c>
      <c r="O15" s="97" t="s">
        <v>37</v>
      </c>
    </row>
    <row r="16" ht="33.75" spans="2:15">
      <c r="B16" s="52" t="s">
        <v>18</v>
      </c>
      <c r="C16" s="52" t="s">
        <v>19</v>
      </c>
      <c r="D16" s="52" t="s">
        <v>20</v>
      </c>
      <c r="E16" s="52" t="s">
        <v>21</v>
      </c>
      <c r="F16" s="102">
        <v>0.02</v>
      </c>
      <c r="G16" s="52" t="s">
        <v>22</v>
      </c>
      <c r="H16" s="52" t="s">
        <v>23</v>
      </c>
      <c r="I16" s="52" t="s">
        <v>24</v>
      </c>
      <c r="J16" s="80">
        <v>0.731159</v>
      </c>
      <c r="K16" s="102">
        <v>0.02</v>
      </c>
      <c r="L16" s="90">
        <v>0.731159</v>
      </c>
      <c r="M16" s="102">
        <v>0.02</v>
      </c>
      <c r="N16" s="115" t="s">
        <v>25</v>
      </c>
      <c r="O16" s="97" t="s">
        <v>38</v>
      </c>
    </row>
    <row r="17" ht="33.75" spans="2:15">
      <c r="B17" s="52" t="s">
        <v>18</v>
      </c>
      <c r="C17" s="52" t="s">
        <v>19</v>
      </c>
      <c r="D17" s="52" t="s">
        <v>20</v>
      </c>
      <c r="E17" s="52" t="s">
        <v>21</v>
      </c>
      <c r="F17" s="102">
        <v>0.01</v>
      </c>
      <c r="G17" s="52" t="s">
        <v>22</v>
      </c>
      <c r="H17" s="52" t="s">
        <v>23</v>
      </c>
      <c r="I17" s="52" t="s">
        <v>24</v>
      </c>
      <c r="J17" s="80">
        <v>0.731159</v>
      </c>
      <c r="K17" s="102">
        <v>0.01</v>
      </c>
      <c r="L17" s="90">
        <v>0.731159</v>
      </c>
      <c r="M17" s="102">
        <v>0.01</v>
      </c>
      <c r="N17" s="115" t="s">
        <v>25</v>
      </c>
      <c r="O17" s="97" t="s">
        <v>39</v>
      </c>
    </row>
    <row r="18" ht="34.5" spans="2:15">
      <c r="B18" s="52" t="s">
        <v>18</v>
      </c>
      <c r="C18" s="52" t="s">
        <v>40</v>
      </c>
      <c r="D18" s="52" t="s">
        <v>41</v>
      </c>
      <c r="E18" s="52" t="s">
        <v>21</v>
      </c>
      <c r="F18" s="102">
        <v>0.05</v>
      </c>
      <c r="G18" s="52" t="s">
        <v>42</v>
      </c>
      <c r="H18" s="52" t="s">
        <v>43</v>
      </c>
      <c r="I18" s="52" t="s">
        <v>35</v>
      </c>
      <c r="J18" s="80">
        <v>0.3</v>
      </c>
      <c r="K18" s="102">
        <v>0.05</v>
      </c>
      <c r="L18" s="90">
        <v>0.3</v>
      </c>
      <c r="M18" s="102">
        <v>0.05</v>
      </c>
      <c r="N18" s="90" t="s">
        <v>25</v>
      </c>
      <c r="O18" s="117" t="s">
        <v>44</v>
      </c>
    </row>
    <row r="19" ht="45" spans="2:15">
      <c r="B19" s="52" t="s">
        <v>18</v>
      </c>
      <c r="C19" s="52" t="s">
        <v>45</v>
      </c>
      <c r="D19" s="52" t="s">
        <v>46</v>
      </c>
      <c r="E19" s="52" t="s">
        <v>21</v>
      </c>
      <c r="F19" s="102">
        <v>0.0172</v>
      </c>
      <c r="G19" s="52" t="s">
        <v>47</v>
      </c>
      <c r="H19" s="52" t="s">
        <v>34</v>
      </c>
      <c r="I19" s="52" t="s">
        <v>24</v>
      </c>
      <c r="J19" s="80">
        <v>0.02925</v>
      </c>
      <c r="K19" s="102">
        <v>0.0172</v>
      </c>
      <c r="L19" s="90">
        <v>0.02925</v>
      </c>
      <c r="M19" s="102">
        <v>0.0172</v>
      </c>
      <c r="N19" s="115" t="s">
        <v>25</v>
      </c>
      <c r="O19" s="97" t="s">
        <v>48</v>
      </c>
    </row>
    <row r="20" ht="78.75" spans="2:15">
      <c r="B20" s="52" t="s">
        <v>18</v>
      </c>
      <c r="C20" s="52" t="s">
        <v>49</v>
      </c>
      <c r="D20" s="52" t="s">
        <v>50</v>
      </c>
      <c r="E20" s="52" t="s">
        <v>21</v>
      </c>
      <c r="F20" s="102">
        <v>0.53</v>
      </c>
      <c r="G20" s="52" t="s">
        <v>51</v>
      </c>
      <c r="H20" s="52" t="s">
        <v>52</v>
      </c>
      <c r="I20" s="52" t="s">
        <v>24</v>
      </c>
      <c r="J20" s="80">
        <v>0.3</v>
      </c>
      <c r="K20" s="102">
        <v>0.53</v>
      </c>
      <c r="L20" s="90">
        <v>0.3</v>
      </c>
      <c r="M20" s="102">
        <v>0.53</v>
      </c>
      <c r="N20" s="115" t="s">
        <v>25</v>
      </c>
      <c r="O20" s="97" t="s">
        <v>53</v>
      </c>
    </row>
    <row r="21" ht="78.75" spans="2:15">
      <c r="B21" s="52" t="s">
        <v>18</v>
      </c>
      <c r="C21" s="52" t="s">
        <v>54</v>
      </c>
      <c r="D21" s="52" t="s">
        <v>55</v>
      </c>
      <c r="E21" s="52" t="s">
        <v>21</v>
      </c>
      <c r="F21" s="102">
        <v>0.1</v>
      </c>
      <c r="G21" s="52" t="s">
        <v>51</v>
      </c>
      <c r="H21" s="52" t="s">
        <v>56</v>
      </c>
      <c r="I21" s="52" t="s">
        <v>35</v>
      </c>
      <c r="J21" s="80">
        <v>0.3</v>
      </c>
      <c r="K21" s="102">
        <v>0.1</v>
      </c>
      <c r="L21" s="90">
        <v>0.3</v>
      </c>
      <c r="M21" s="102">
        <v>0.1</v>
      </c>
      <c r="N21" s="115" t="s">
        <v>25</v>
      </c>
      <c r="O21" s="97" t="s">
        <v>53</v>
      </c>
    </row>
  </sheetData>
  <mergeCells count="8">
    <mergeCell ref="B1:N1"/>
    <mergeCell ref="B2:C2"/>
    <mergeCell ref="C3:N3"/>
    <mergeCell ref="B5:I5"/>
    <mergeCell ref="J5:K5"/>
    <mergeCell ref="L5:M5"/>
    <mergeCell ref="N5:N6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10" defaultRowHeight="13.5"/>
  <cols>
    <col min="1" max="1" width="9" style="41" hidden="1"/>
    <col min="2" max="2" width="10.725" style="41" customWidth="1"/>
    <col min="3" max="3" width="16.5416666666667" style="41" customWidth="1"/>
    <col min="4" max="6" width="9.125" style="41" customWidth="1"/>
    <col min="7" max="7" width="12.7583333333333" style="41" customWidth="1"/>
    <col min="8" max="9" width="9.125" style="41" customWidth="1"/>
    <col min="10" max="10" width="8.625" style="41" customWidth="1"/>
    <col min="11" max="11" width="8.625" style="42" customWidth="1"/>
    <col min="12" max="13" width="9.125" style="41" customWidth="1"/>
    <col min="14" max="14" width="9.125" style="42" customWidth="1"/>
    <col min="15" max="15" width="9.125" style="41" customWidth="1"/>
    <col min="16" max="17" width="9.125" style="42" customWidth="1"/>
    <col min="18" max="18" width="11" style="43" customWidth="1"/>
    <col min="19" max="16384" width="10" style="41"/>
  </cols>
  <sheetData>
    <row r="1" ht="59" customHeight="1" spans="1:18">
      <c r="A1" s="44">
        <v>0</v>
      </c>
      <c r="B1" s="45" t="s">
        <v>0</v>
      </c>
      <c r="C1" s="45"/>
      <c r="D1" s="45"/>
      <c r="E1" s="45"/>
      <c r="F1" s="45"/>
      <c r="G1" s="45"/>
      <c r="H1" s="45"/>
      <c r="I1" s="45"/>
      <c r="J1" s="45"/>
      <c r="K1" s="62"/>
      <c r="L1" s="45"/>
      <c r="M1" s="45"/>
      <c r="N1" s="62"/>
      <c r="O1" s="45"/>
      <c r="P1" s="62"/>
      <c r="Q1" s="62"/>
      <c r="R1" s="45"/>
    </row>
    <row r="2" ht="59" customHeight="1" spans="1:18">
      <c r="A2" s="44"/>
      <c r="B2" s="46" t="s">
        <v>57</v>
      </c>
      <c r="C2" s="46"/>
      <c r="D2" s="46"/>
      <c r="E2" s="47"/>
      <c r="F2" s="47"/>
      <c r="G2" s="47"/>
      <c r="H2" s="47"/>
      <c r="I2" s="47"/>
      <c r="J2" s="47"/>
      <c r="K2" s="63"/>
      <c r="L2" s="47"/>
      <c r="M2" s="47"/>
      <c r="N2" s="63"/>
      <c r="O2" s="47"/>
      <c r="P2" s="63"/>
      <c r="R2" s="91"/>
    </row>
    <row r="3" ht="27.85" customHeight="1" spans="1:18">
      <c r="A3" s="44">
        <v>0</v>
      </c>
      <c r="B3" s="44"/>
      <c r="C3" s="48" t="s">
        <v>58</v>
      </c>
      <c r="D3" s="48"/>
      <c r="E3" s="48"/>
      <c r="F3" s="48"/>
      <c r="G3" s="48"/>
      <c r="H3" s="48"/>
      <c r="I3" s="48"/>
      <c r="J3" s="48"/>
      <c r="K3" s="64"/>
      <c r="L3" s="48"/>
      <c r="M3" s="48"/>
      <c r="N3" s="64"/>
      <c r="O3" s="48"/>
      <c r="P3" s="64"/>
      <c r="Q3" s="64"/>
      <c r="R3" s="48"/>
    </row>
    <row r="4" ht="14.3" customHeight="1" spans="1:18">
      <c r="A4" s="44">
        <v>0</v>
      </c>
      <c r="B4" s="44"/>
      <c r="C4" s="49"/>
      <c r="D4" s="49"/>
      <c r="E4" s="49"/>
      <c r="F4" s="49"/>
      <c r="G4" s="49"/>
      <c r="H4" s="49"/>
      <c r="I4" s="49"/>
      <c r="J4" s="65"/>
      <c r="K4" s="66"/>
      <c r="L4" s="65"/>
      <c r="M4" s="49"/>
      <c r="N4" s="67"/>
      <c r="O4" s="49"/>
      <c r="P4" s="68"/>
      <c r="Q4" s="66"/>
      <c r="R4" s="92" t="s">
        <v>3</v>
      </c>
    </row>
    <row r="5" ht="30" customHeight="1" spans="1:18">
      <c r="A5" s="44">
        <v>0</v>
      </c>
      <c r="B5" s="50" t="s">
        <v>4</v>
      </c>
      <c r="C5" s="50"/>
      <c r="D5" s="50"/>
      <c r="E5" s="50"/>
      <c r="F5" s="50"/>
      <c r="G5" s="50"/>
      <c r="H5" s="50"/>
      <c r="I5" s="50"/>
      <c r="J5" s="69" t="s">
        <v>59</v>
      </c>
      <c r="K5" s="70" t="s">
        <v>60</v>
      </c>
      <c r="L5" s="50" t="s">
        <v>5</v>
      </c>
      <c r="M5" s="50"/>
      <c r="N5" s="70" t="s">
        <v>6</v>
      </c>
      <c r="O5" s="50"/>
      <c r="P5" s="70" t="s">
        <v>7</v>
      </c>
      <c r="Q5" s="70" t="s">
        <v>61</v>
      </c>
      <c r="R5" s="50" t="s">
        <v>62</v>
      </c>
    </row>
    <row r="6" ht="48" customHeight="1" spans="1:18">
      <c r="A6" s="44">
        <v>0</v>
      </c>
      <c r="B6" s="50" t="s">
        <v>9</v>
      </c>
      <c r="C6" s="50" t="s">
        <v>10</v>
      </c>
      <c r="D6" s="50" t="s">
        <v>11</v>
      </c>
      <c r="E6" s="50" t="s">
        <v>12</v>
      </c>
      <c r="F6" s="50" t="s">
        <v>13</v>
      </c>
      <c r="G6" s="50" t="s">
        <v>14</v>
      </c>
      <c r="H6" s="50" t="s">
        <v>15</v>
      </c>
      <c r="I6" s="50" t="s">
        <v>16</v>
      </c>
      <c r="J6" s="69"/>
      <c r="K6" s="70"/>
      <c r="L6" s="50"/>
      <c r="M6" s="50" t="s">
        <v>17</v>
      </c>
      <c r="N6" s="70"/>
      <c r="O6" s="50" t="s">
        <v>17</v>
      </c>
      <c r="P6" s="70"/>
      <c r="Q6" s="70"/>
      <c r="R6" s="50"/>
    </row>
    <row r="7" ht="48" customHeight="1" spans="1:18">
      <c r="A7" s="44"/>
      <c r="B7" s="50"/>
      <c r="C7" s="50"/>
      <c r="D7" s="50"/>
      <c r="E7" s="50"/>
      <c r="F7" s="50">
        <f>SUM(F8:F307)</f>
        <v>4.8624</v>
      </c>
      <c r="G7" s="50"/>
      <c r="H7" s="50"/>
      <c r="I7" s="50"/>
      <c r="J7" s="50"/>
      <c r="K7" s="70"/>
      <c r="L7" s="50"/>
      <c r="M7" s="50">
        <f>SUM(M8:M307)</f>
        <v>4.8624</v>
      </c>
      <c r="N7" s="70"/>
      <c r="O7" s="50">
        <f>SUM(O8:O307)</f>
        <v>4.8624</v>
      </c>
      <c r="P7" s="70"/>
      <c r="Q7" s="70"/>
      <c r="R7" s="50"/>
    </row>
    <row r="8" ht="36" customHeight="1" spans="1:18">
      <c r="A8" s="44" t="s">
        <v>63</v>
      </c>
      <c r="B8" s="51" t="s">
        <v>18</v>
      </c>
      <c r="C8" s="52" t="s">
        <v>64</v>
      </c>
      <c r="D8" s="52" t="s">
        <v>65</v>
      </c>
      <c r="E8" s="51" t="s">
        <v>66</v>
      </c>
      <c r="F8" s="53">
        <v>0.14</v>
      </c>
      <c r="G8" s="52" t="s">
        <v>67</v>
      </c>
      <c r="H8" s="52" t="s">
        <v>68</v>
      </c>
      <c r="I8" s="52" t="s">
        <v>69</v>
      </c>
      <c r="J8" s="71" t="s">
        <v>70</v>
      </c>
      <c r="K8" s="70" t="s">
        <v>71</v>
      </c>
      <c r="L8" s="72">
        <v>7.9362</v>
      </c>
      <c r="M8" s="53">
        <v>0.14</v>
      </c>
      <c r="N8" s="73">
        <v>0.6</v>
      </c>
      <c r="O8" s="53">
        <v>0.14</v>
      </c>
      <c r="P8" s="74" t="s">
        <v>72</v>
      </c>
      <c r="Q8" s="73" t="s">
        <v>73</v>
      </c>
      <c r="R8" s="93" t="s">
        <v>74</v>
      </c>
    </row>
    <row r="9" ht="36" customHeight="1" spans="1:18">
      <c r="A9" s="44" t="s">
        <v>63</v>
      </c>
      <c r="B9" s="51" t="s">
        <v>18</v>
      </c>
      <c r="C9" s="52" t="s">
        <v>75</v>
      </c>
      <c r="D9" s="52" t="s">
        <v>76</v>
      </c>
      <c r="E9" s="51" t="s">
        <v>66</v>
      </c>
      <c r="F9" s="53">
        <v>0.05</v>
      </c>
      <c r="G9" s="52" t="s">
        <v>67</v>
      </c>
      <c r="H9" s="52" t="s">
        <v>77</v>
      </c>
      <c r="I9" s="52" t="s">
        <v>78</v>
      </c>
      <c r="J9" s="71" t="s">
        <v>70</v>
      </c>
      <c r="K9" s="70" t="s">
        <v>71</v>
      </c>
      <c r="L9" s="75"/>
      <c r="M9" s="53">
        <v>0.05</v>
      </c>
      <c r="N9" s="76"/>
      <c r="O9" s="53">
        <v>0.05</v>
      </c>
      <c r="P9" s="77"/>
      <c r="Q9" s="76"/>
      <c r="R9" s="93" t="s">
        <v>74</v>
      </c>
    </row>
    <row r="10" ht="36" customHeight="1" spans="1:18">
      <c r="A10" s="44" t="s">
        <v>63</v>
      </c>
      <c r="B10" s="51" t="s">
        <v>18</v>
      </c>
      <c r="C10" s="52" t="s">
        <v>79</v>
      </c>
      <c r="D10" s="52" t="s">
        <v>80</v>
      </c>
      <c r="E10" s="51" t="s">
        <v>66</v>
      </c>
      <c r="F10" s="53">
        <v>0.0543</v>
      </c>
      <c r="G10" s="52" t="s">
        <v>81</v>
      </c>
      <c r="H10" s="52" t="s">
        <v>82</v>
      </c>
      <c r="I10" s="52" t="s">
        <v>78</v>
      </c>
      <c r="J10" s="71" t="s">
        <v>83</v>
      </c>
      <c r="K10" s="70" t="s">
        <v>71</v>
      </c>
      <c r="L10" s="72">
        <v>0.6</v>
      </c>
      <c r="M10" s="53">
        <v>0.0543</v>
      </c>
      <c r="N10" s="73">
        <v>0.6</v>
      </c>
      <c r="O10" s="53">
        <v>0.0543</v>
      </c>
      <c r="P10" s="78" t="s">
        <v>25</v>
      </c>
      <c r="Q10" s="94" t="s">
        <v>73</v>
      </c>
      <c r="R10" s="93" t="s">
        <v>84</v>
      </c>
    </row>
    <row r="11" ht="36" customHeight="1" spans="1:18">
      <c r="A11" s="44" t="s">
        <v>63</v>
      </c>
      <c r="B11" s="51" t="s">
        <v>18</v>
      </c>
      <c r="C11" s="52" t="s">
        <v>85</v>
      </c>
      <c r="D11" s="52" t="s">
        <v>86</v>
      </c>
      <c r="E11" s="51" t="s">
        <v>66</v>
      </c>
      <c r="F11" s="53">
        <v>0.21</v>
      </c>
      <c r="G11" s="52" t="s">
        <v>81</v>
      </c>
      <c r="H11" s="52" t="s">
        <v>87</v>
      </c>
      <c r="I11" s="52" t="s">
        <v>69</v>
      </c>
      <c r="J11" s="71" t="s">
        <v>83</v>
      </c>
      <c r="K11" s="70" t="s">
        <v>71</v>
      </c>
      <c r="L11" s="75"/>
      <c r="M11" s="53">
        <v>0.21</v>
      </c>
      <c r="N11" s="76"/>
      <c r="O11" s="53">
        <v>0.21</v>
      </c>
      <c r="P11" s="79"/>
      <c r="Q11" s="95"/>
      <c r="R11" s="93" t="s">
        <v>84</v>
      </c>
    </row>
    <row r="12" ht="45" spans="2:18">
      <c r="B12" s="51" t="s">
        <v>18</v>
      </c>
      <c r="C12" s="52" t="s">
        <v>79</v>
      </c>
      <c r="D12" s="52" t="s">
        <v>80</v>
      </c>
      <c r="E12" s="51" t="s">
        <v>66</v>
      </c>
      <c r="F12" s="53">
        <v>0.0081</v>
      </c>
      <c r="G12" s="52" t="s">
        <v>81</v>
      </c>
      <c r="H12" s="52" t="s">
        <v>82</v>
      </c>
      <c r="I12" s="52" t="s">
        <v>78</v>
      </c>
      <c r="J12" s="71" t="s">
        <v>88</v>
      </c>
      <c r="K12" s="70" t="s">
        <v>71</v>
      </c>
      <c r="L12" s="80">
        <v>0.1</v>
      </c>
      <c r="M12" s="53">
        <v>0.0081</v>
      </c>
      <c r="N12" s="81">
        <v>0.1</v>
      </c>
      <c r="O12" s="53">
        <v>0.0081</v>
      </c>
      <c r="P12" s="82" t="s">
        <v>25</v>
      </c>
      <c r="Q12" s="96" t="s">
        <v>73</v>
      </c>
      <c r="R12" s="93" t="s">
        <v>89</v>
      </c>
    </row>
    <row r="13" ht="61.5" spans="2:18">
      <c r="B13" s="51" t="s">
        <v>18</v>
      </c>
      <c r="C13" s="52" t="s">
        <v>90</v>
      </c>
      <c r="D13" s="52" t="s">
        <v>91</v>
      </c>
      <c r="E13" s="51" t="s">
        <v>92</v>
      </c>
      <c r="F13" s="53">
        <v>0.7425</v>
      </c>
      <c r="G13" s="52" t="s">
        <v>93</v>
      </c>
      <c r="H13" s="52" t="s">
        <v>94</v>
      </c>
      <c r="I13" s="52" t="s">
        <v>78</v>
      </c>
      <c r="J13" s="71" t="s">
        <v>95</v>
      </c>
      <c r="K13" s="70" t="s">
        <v>71</v>
      </c>
      <c r="L13" s="80"/>
      <c r="M13" s="53">
        <v>0.7425</v>
      </c>
      <c r="N13" s="83"/>
      <c r="O13" s="53">
        <v>0.7425</v>
      </c>
      <c r="P13" s="84"/>
      <c r="Q13" s="84"/>
      <c r="R13" s="97" t="s">
        <v>96</v>
      </c>
    </row>
    <row r="14" ht="61.5" spans="2:18">
      <c r="B14" s="51" t="s">
        <v>18</v>
      </c>
      <c r="C14" s="52" t="s">
        <v>97</v>
      </c>
      <c r="D14" s="52" t="s">
        <v>98</v>
      </c>
      <c r="E14" s="51" t="s">
        <v>92</v>
      </c>
      <c r="F14" s="53">
        <v>0.61</v>
      </c>
      <c r="G14" s="52" t="s">
        <v>99</v>
      </c>
      <c r="H14" s="52" t="s">
        <v>100</v>
      </c>
      <c r="I14" s="52" t="s">
        <v>78</v>
      </c>
      <c r="J14" s="71" t="s">
        <v>95</v>
      </c>
      <c r="K14" s="70" t="s">
        <v>71</v>
      </c>
      <c r="L14" s="80"/>
      <c r="M14" s="53">
        <v>0.61</v>
      </c>
      <c r="N14" s="83"/>
      <c r="O14" s="53">
        <v>0.61</v>
      </c>
      <c r="P14" s="84"/>
      <c r="Q14" s="84"/>
      <c r="R14" s="97" t="s">
        <v>96</v>
      </c>
    </row>
    <row r="15" ht="60" spans="2:18">
      <c r="B15" s="51" t="s">
        <v>18</v>
      </c>
      <c r="C15" s="54" t="s">
        <v>101</v>
      </c>
      <c r="D15" s="55">
        <v>2205235</v>
      </c>
      <c r="E15" s="51" t="s">
        <v>92</v>
      </c>
      <c r="F15" s="56">
        <v>0.2475</v>
      </c>
      <c r="G15" s="57">
        <v>44610</v>
      </c>
      <c r="H15" s="58">
        <v>0.0304</v>
      </c>
      <c r="I15" s="55" t="s">
        <v>35</v>
      </c>
      <c r="J15" s="71" t="s">
        <v>95</v>
      </c>
      <c r="K15" s="70" t="s">
        <v>71</v>
      </c>
      <c r="L15" s="80"/>
      <c r="M15" s="53">
        <v>0.2475</v>
      </c>
      <c r="N15" s="83"/>
      <c r="O15" s="53">
        <v>0.2475</v>
      </c>
      <c r="P15" s="84"/>
      <c r="Q15" s="84"/>
      <c r="R15" s="97" t="s">
        <v>96</v>
      </c>
    </row>
    <row r="16" ht="61.5" spans="2:18">
      <c r="B16" s="51" t="s">
        <v>18</v>
      </c>
      <c r="C16" s="52" t="s">
        <v>102</v>
      </c>
      <c r="D16" s="52" t="s">
        <v>103</v>
      </c>
      <c r="E16" s="51" t="s">
        <v>92</v>
      </c>
      <c r="F16" s="53">
        <v>2</v>
      </c>
      <c r="G16" s="52" t="s">
        <v>104</v>
      </c>
      <c r="H16" s="52" t="s">
        <v>105</v>
      </c>
      <c r="I16" s="52" t="s">
        <v>78</v>
      </c>
      <c r="J16" s="71" t="s">
        <v>95</v>
      </c>
      <c r="K16" s="85" t="s">
        <v>71</v>
      </c>
      <c r="L16" s="72"/>
      <c r="M16" s="61">
        <v>2</v>
      </c>
      <c r="N16" s="83"/>
      <c r="O16" s="61">
        <v>2</v>
      </c>
      <c r="P16" s="84"/>
      <c r="Q16" s="84"/>
      <c r="R16" s="98" t="s">
        <v>96</v>
      </c>
    </row>
    <row r="17" ht="61.5" spans="2:18">
      <c r="B17" s="51" t="s">
        <v>18</v>
      </c>
      <c r="C17" s="52" t="s">
        <v>106</v>
      </c>
      <c r="D17" s="52" t="s">
        <v>107</v>
      </c>
      <c r="E17" s="51" t="s">
        <v>108</v>
      </c>
      <c r="F17" s="53">
        <v>0.4</v>
      </c>
      <c r="G17" s="52" t="s">
        <v>99</v>
      </c>
      <c r="H17" s="52" t="s">
        <v>109</v>
      </c>
      <c r="I17" s="52" t="s">
        <v>110</v>
      </c>
      <c r="J17" s="71" t="s">
        <v>83</v>
      </c>
      <c r="K17" s="70" t="s">
        <v>71</v>
      </c>
      <c r="L17" s="86">
        <v>2.695505</v>
      </c>
      <c r="M17" s="53">
        <v>0.4</v>
      </c>
      <c r="N17" s="87">
        <v>0.9</v>
      </c>
      <c r="O17" s="53">
        <v>0.4</v>
      </c>
      <c r="P17" s="88" t="s">
        <v>25</v>
      </c>
      <c r="Q17" s="80" t="s">
        <v>73</v>
      </c>
      <c r="R17" s="97" t="s">
        <v>111</v>
      </c>
    </row>
    <row r="18" ht="61.5" spans="2:18">
      <c r="B18" s="59" t="s">
        <v>18</v>
      </c>
      <c r="C18" s="60" t="s">
        <v>112</v>
      </c>
      <c r="D18" s="60" t="s">
        <v>113</v>
      </c>
      <c r="E18" s="59" t="s">
        <v>108</v>
      </c>
      <c r="F18" s="61">
        <v>0.4</v>
      </c>
      <c r="G18" s="60" t="s">
        <v>99</v>
      </c>
      <c r="H18" s="60" t="s">
        <v>114</v>
      </c>
      <c r="I18" s="60" t="s">
        <v>115</v>
      </c>
      <c r="J18" s="89" t="s">
        <v>116</v>
      </c>
      <c r="K18" s="85" t="s">
        <v>71</v>
      </c>
      <c r="L18" s="86">
        <v>1.564115</v>
      </c>
      <c r="M18" s="61">
        <v>0.4</v>
      </c>
      <c r="N18" s="83">
        <v>0.5</v>
      </c>
      <c r="O18" s="61">
        <v>0.4</v>
      </c>
      <c r="P18" s="90" t="s">
        <v>117</v>
      </c>
      <c r="Q18" s="96" t="s">
        <v>73</v>
      </c>
      <c r="R18" s="98" t="s">
        <v>118</v>
      </c>
    </row>
  </sheetData>
  <autoFilter ref="A6:R18">
    <extLst/>
  </autoFilter>
  <mergeCells count="19">
    <mergeCell ref="B1:R1"/>
    <mergeCell ref="B2:D2"/>
    <mergeCell ref="C3:R3"/>
    <mergeCell ref="B5:I5"/>
    <mergeCell ref="L5:M5"/>
    <mergeCell ref="N5:O5"/>
    <mergeCell ref="J5:J6"/>
    <mergeCell ref="K5:K6"/>
    <mergeCell ref="L8:L9"/>
    <mergeCell ref="L10:L11"/>
    <mergeCell ref="N8:N9"/>
    <mergeCell ref="N10:N11"/>
    <mergeCell ref="P5:P6"/>
    <mergeCell ref="P8:P9"/>
    <mergeCell ref="P10:P11"/>
    <mergeCell ref="Q5:Q6"/>
    <mergeCell ref="Q8:Q9"/>
    <mergeCell ref="Q10:Q11"/>
    <mergeCell ref="R5:R6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workbookViewId="0">
      <pane ySplit="6" topLeftCell="A7" activePane="bottomLeft" state="frozen"/>
      <selection/>
      <selection pane="bottomLeft" activeCell="K13" sqref="K13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119</v>
      </c>
      <c r="C1" s="4"/>
      <c r="D1" s="5"/>
      <c r="E1" s="4"/>
      <c r="F1" s="5"/>
      <c r="G1" s="4"/>
      <c r="H1" s="4"/>
      <c r="I1" s="4"/>
      <c r="J1" s="4"/>
      <c r="K1" s="4"/>
      <c r="L1" s="4"/>
      <c r="M1" s="4"/>
    </row>
    <row r="2" ht="49" customHeight="1" spans="1:13">
      <c r="A2" s="3"/>
      <c r="B2" s="6" t="s">
        <v>120</v>
      </c>
      <c r="C2" s="6"/>
      <c r="D2" s="27"/>
      <c r="E2" s="4"/>
      <c r="F2" s="5"/>
      <c r="G2" s="4"/>
      <c r="H2" s="4"/>
      <c r="I2" s="4"/>
      <c r="J2" s="4"/>
      <c r="K2" s="4"/>
      <c r="L2" s="4"/>
      <c r="M2" s="4"/>
    </row>
    <row r="3" ht="42" customHeight="1" spans="1:6">
      <c r="A3" s="3">
        <v>0</v>
      </c>
      <c r="B3" s="7" t="s">
        <v>121</v>
      </c>
      <c r="C3" s="7"/>
      <c r="D3" s="8"/>
      <c r="E3" s="7"/>
      <c r="F3" s="8"/>
    </row>
    <row r="4" ht="21" customHeight="1" spans="1:6">
      <c r="A4" s="3">
        <v>0</v>
      </c>
      <c r="B4" s="28"/>
      <c r="C4" s="28"/>
      <c r="D4" s="29"/>
      <c r="E4" s="28"/>
      <c r="F4" s="30" t="s">
        <v>3</v>
      </c>
    </row>
    <row r="5" ht="27" customHeight="1" spans="1:6">
      <c r="A5" s="3">
        <v>0</v>
      </c>
      <c r="B5" s="10" t="s">
        <v>122</v>
      </c>
      <c r="C5" s="10" t="s">
        <v>123</v>
      </c>
      <c r="D5" s="11"/>
      <c r="E5" s="10" t="s">
        <v>124</v>
      </c>
      <c r="F5" s="11"/>
    </row>
    <row r="6" ht="26" customHeight="1" spans="1:6">
      <c r="A6" s="3">
        <v>0</v>
      </c>
      <c r="B6" s="10"/>
      <c r="C6" s="10" t="s">
        <v>10</v>
      </c>
      <c r="D6" s="11" t="s">
        <v>125</v>
      </c>
      <c r="E6" s="10" t="s">
        <v>126</v>
      </c>
      <c r="F6" s="11" t="s">
        <v>125</v>
      </c>
    </row>
    <row r="7" ht="20" customHeight="1" spans="1:7">
      <c r="A7" s="3">
        <v>0</v>
      </c>
      <c r="B7" s="10" t="s">
        <v>127</v>
      </c>
      <c r="C7" s="31"/>
      <c r="D7" s="11">
        <f>SUM(D8:D42)</f>
        <v>0.9321</v>
      </c>
      <c r="E7" s="32">
        <f>SUM(E8:E42)</f>
        <v>0</v>
      </c>
      <c r="F7" s="11">
        <f>SUM(F8:F42)</f>
        <v>0.9321</v>
      </c>
      <c r="G7" s="32">
        <f>SUM(G8:G42)</f>
        <v>8.12604204</v>
      </c>
    </row>
    <row r="8" ht="21" customHeight="1" spans="1:7">
      <c r="A8" s="3" t="s">
        <v>63</v>
      </c>
      <c r="B8" s="10">
        <v>1</v>
      </c>
      <c r="C8" s="15" t="s">
        <v>19</v>
      </c>
      <c r="D8" s="11">
        <v>0.02</v>
      </c>
      <c r="E8" s="10" t="s">
        <v>128</v>
      </c>
      <c r="F8" s="11"/>
      <c r="G8" s="33"/>
    </row>
    <row r="9" ht="21" customHeight="1" spans="1:7">
      <c r="A9" s="3" t="s">
        <v>63</v>
      </c>
      <c r="B9" s="10">
        <v>2</v>
      </c>
      <c r="C9" s="15" t="s">
        <v>19</v>
      </c>
      <c r="D9" s="11">
        <v>0.005</v>
      </c>
      <c r="E9" s="10" t="s">
        <v>129</v>
      </c>
      <c r="F9" s="11"/>
      <c r="G9" s="33"/>
    </row>
    <row r="10" ht="21" customHeight="1" spans="1:7">
      <c r="A10" s="3" t="s">
        <v>63</v>
      </c>
      <c r="B10" s="10">
        <v>3</v>
      </c>
      <c r="C10" s="15" t="s">
        <v>19</v>
      </c>
      <c r="D10" s="11">
        <v>0.01</v>
      </c>
      <c r="E10" s="10" t="s">
        <v>130</v>
      </c>
      <c r="F10" s="18"/>
      <c r="G10" s="34">
        <v>0.9876</v>
      </c>
    </row>
    <row r="11" ht="21" customHeight="1" spans="1:7">
      <c r="A11" s="3" t="s">
        <v>63</v>
      </c>
      <c r="B11" s="10">
        <v>4</v>
      </c>
      <c r="C11" s="15" t="s">
        <v>19</v>
      </c>
      <c r="D11" s="11">
        <v>0.02</v>
      </c>
      <c r="E11" s="10" t="s">
        <v>131</v>
      </c>
      <c r="F11" s="18"/>
      <c r="G11" s="35"/>
    </row>
    <row r="12" ht="21" customHeight="1" spans="1:7">
      <c r="A12" s="3" t="s">
        <v>63</v>
      </c>
      <c r="B12" s="10">
        <v>5</v>
      </c>
      <c r="C12" s="15" t="s">
        <v>19</v>
      </c>
      <c r="D12" s="11">
        <v>0.03</v>
      </c>
      <c r="E12" s="10" t="s">
        <v>132</v>
      </c>
      <c r="F12" s="36"/>
      <c r="G12" s="37"/>
    </row>
    <row r="13" ht="21" customHeight="1" spans="1:7">
      <c r="A13" s="3" t="s">
        <v>63</v>
      </c>
      <c r="B13" s="10">
        <v>6</v>
      </c>
      <c r="C13" s="15" t="s">
        <v>31</v>
      </c>
      <c r="D13" s="11">
        <v>0.1</v>
      </c>
      <c r="E13" s="10" t="s">
        <v>133</v>
      </c>
      <c r="F13" s="18"/>
      <c r="G13" s="35">
        <v>0.002</v>
      </c>
    </row>
    <row r="14" ht="21" customHeight="1" spans="1:7">
      <c r="A14" s="3" t="s">
        <v>63</v>
      </c>
      <c r="B14" s="10">
        <v>7</v>
      </c>
      <c r="C14" s="15" t="s">
        <v>19</v>
      </c>
      <c r="D14" s="36">
        <v>0.0099</v>
      </c>
      <c r="E14" s="10" t="s">
        <v>134</v>
      </c>
      <c r="F14" s="18"/>
      <c r="G14" s="35">
        <v>0.2</v>
      </c>
    </row>
    <row r="15" ht="21" customHeight="1" spans="2:7">
      <c r="B15" s="10">
        <v>8</v>
      </c>
      <c r="C15" s="15" t="s">
        <v>19</v>
      </c>
      <c r="D15" s="36">
        <v>0.01</v>
      </c>
      <c r="E15" s="38" t="s">
        <v>135</v>
      </c>
      <c r="F15" s="20">
        <v>0.9321</v>
      </c>
      <c r="G15" s="39">
        <v>3.2354</v>
      </c>
    </row>
    <row r="16" ht="21" customHeight="1" spans="2:7">
      <c r="B16" s="10">
        <v>9</v>
      </c>
      <c r="C16" s="15" t="s">
        <v>19</v>
      </c>
      <c r="D16" s="36">
        <v>0.02</v>
      </c>
      <c r="E16" s="38" t="s">
        <v>136</v>
      </c>
      <c r="F16" s="20"/>
      <c r="G16" s="39">
        <v>1.6253088</v>
      </c>
    </row>
    <row r="17" ht="21" customHeight="1" spans="2:7">
      <c r="B17" s="10">
        <v>10</v>
      </c>
      <c r="C17" s="15" t="s">
        <v>19</v>
      </c>
      <c r="D17" s="36">
        <v>0.01</v>
      </c>
      <c r="E17" s="19" t="s">
        <v>137</v>
      </c>
      <c r="F17" s="20"/>
      <c r="G17" s="40">
        <v>1.8923</v>
      </c>
    </row>
    <row r="18" ht="21" customHeight="1" spans="2:7">
      <c r="B18" s="10">
        <v>11</v>
      </c>
      <c r="C18" s="15" t="s">
        <v>40</v>
      </c>
      <c r="D18" s="36">
        <v>0.05</v>
      </c>
      <c r="E18" s="19" t="s">
        <v>138</v>
      </c>
      <c r="F18" s="20"/>
      <c r="G18" s="39">
        <v>0.0443</v>
      </c>
    </row>
    <row r="19" ht="21" customHeight="1" spans="2:7">
      <c r="B19" s="10">
        <v>12</v>
      </c>
      <c r="C19" s="15" t="s">
        <v>45</v>
      </c>
      <c r="D19" s="36">
        <v>0.0172</v>
      </c>
      <c r="E19" s="38" t="s">
        <v>139</v>
      </c>
      <c r="F19" s="20"/>
      <c r="G19" s="39">
        <v>0.13913324</v>
      </c>
    </row>
    <row r="20" ht="21" customHeight="1" spans="2:7">
      <c r="B20" s="10">
        <v>13</v>
      </c>
      <c r="C20" s="15" t="s">
        <v>49</v>
      </c>
      <c r="D20" s="36">
        <v>0.53</v>
      </c>
      <c r="E20" s="38"/>
      <c r="F20" s="36"/>
      <c r="G20" s="37"/>
    </row>
    <row r="21" spans="2:7">
      <c r="B21" s="10">
        <v>14</v>
      </c>
      <c r="C21" s="15" t="s">
        <v>54</v>
      </c>
      <c r="D21" s="36">
        <v>0.1</v>
      </c>
      <c r="E21" s="38"/>
      <c r="F21" s="36"/>
      <c r="G21" s="37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topLeftCell="B1" workbookViewId="0">
      <selection activeCell="H8" sqref="H8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119</v>
      </c>
      <c r="C1" s="4"/>
      <c r="D1" s="5"/>
      <c r="E1" s="4"/>
      <c r="F1" s="5"/>
    </row>
    <row r="2" ht="57" customHeight="1" spans="1:2">
      <c r="A2" s="3"/>
      <c r="B2" s="6" t="s">
        <v>140</v>
      </c>
    </row>
    <row r="3" ht="45" customHeight="1" spans="1:6">
      <c r="A3" s="3">
        <v>0</v>
      </c>
      <c r="B3" s="7" t="s">
        <v>141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122</v>
      </c>
      <c r="C5" s="10" t="s">
        <v>142</v>
      </c>
      <c r="D5" s="11"/>
      <c r="E5" s="10" t="s">
        <v>143</v>
      </c>
      <c r="F5" s="11"/>
    </row>
    <row r="6" ht="32" customHeight="1" spans="1:6">
      <c r="A6" s="3">
        <v>0</v>
      </c>
      <c r="B6" s="10"/>
      <c r="C6" s="10" t="s">
        <v>10</v>
      </c>
      <c r="D6" s="11" t="s">
        <v>125</v>
      </c>
      <c r="E6" s="10" t="s">
        <v>126</v>
      </c>
      <c r="F6" s="11" t="s">
        <v>125</v>
      </c>
    </row>
    <row r="7" ht="32" customHeight="1" spans="1:6">
      <c r="A7" s="3">
        <v>0</v>
      </c>
      <c r="B7" s="12" t="s">
        <v>127</v>
      </c>
      <c r="C7" s="12"/>
      <c r="D7" s="13">
        <f>SUM(D8:D2031)</f>
        <v>4.8624</v>
      </c>
      <c r="E7" s="14"/>
      <c r="F7" s="13">
        <f>SUM(F8:F2031)</f>
        <v>4.8624</v>
      </c>
    </row>
    <row r="8" ht="32" customHeight="1" spans="1:6">
      <c r="A8" s="3" t="s">
        <v>63</v>
      </c>
      <c r="B8" s="12">
        <v>1</v>
      </c>
      <c r="C8" s="15" t="s">
        <v>64</v>
      </c>
      <c r="D8" s="16">
        <v>0.14</v>
      </c>
      <c r="E8" s="17" t="s">
        <v>128</v>
      </c>
      <c r="F8" s="18"/>
    </row>
    <row r="9" ht="32" customHeight="1" spans="1:6">
      <c r="A9" s="3" t="s">
        <v>63</v>
      </c>
      <c r="B9" s="12">
        <v>2</v>
      </c>
      <c r="C9" s="15" t="s">
        <v>75</v>
      </c>
      <c r="D9" s="16">
        <v>0.05</v>
      </c>
      <c r="E9" s="17" t="s">
        <v>130</v>
      </c>
      <c r="F9" s="18"/>
    </row>
    <row r="10" ht="32" customHeight="1" spans="1:6">
      <c r="A10" s="3" t="s">
        <v>63</v>
      </c>
      <c r="B10" s="12">
        <v>3</v>
      </c>
      <c r="C10" s="15" t="s">
        <v>79</v>
      </c>
      <c r="D10" s="16">
        <v>0.0543</v>
      </c>
      <c r="E10" s="17" t="s">
        <v>131</v>
      </c>
      <c r="F10" s="18"/>
    </row>
    <row r="11" ht="32" customHeight="1" spans="1:6">
      <c r="A11" s="3" t="s">
        <v>63</v>
      </c>
      <c r="B11" s="12">
        <v>4</v>
      </c>
      <c r="C11" s="15" t="s">
        <v>85</v>
      </c>
      <c r="D11" s="16">
        <v>0.21</v>
      </c>
      <c r="E11" s="17" t="s">
        <v>132</v>
      </c>
      <c r="F11" s="18"/>
    </row>
    <row r="12" ht="32" customHeight="1" spans="1:6">
      <c r="A12" s="3" t="s">
        <v>63</v>
      </c>
      <c r="B12" s="12">
        <v>5</v>
      </c>
      <c r="C12" s="15" t="s">
        <v>79</v>
      </c>
      <c r="D12" s="16">
        <v>0.0081</v>
      </c>
      <c r="E12" s="17" t="s">
        <v>133</v>
      </c>
      <c r="F12" s="18"/>
    </row>
    <row r="13" ht="32" customHeight="1" spans="1:6">
      <c r="A13" s="3" t="s">
        <v>63</v>
      </c>
      <c r="B13" s="12">
        <v>6</v>
      </c>
      <c r="C13" s="15" t="s">
        <v>90</v>
      </c>
      <c r="D13" s="16">
        <v>0.7425</v>
      </c>
      <c r="E13" s="17" t="s">
        <v>134</v>
      </c>
      <c r="F13" s="18"/>
    </row>
    <row r="14" ht="32" customHeight="1" spans="2:6">
      <c r="B14" s="12">
        <v>7</v>
      </c>
      <c r="C14" s="15" t="s">
        <v>97</v>
      </c>
      <c r="D14" s="16">
        <v>0.61</v>
      </c>
      <c r="E14" s="19" t="s">
        <v>144</v>
      </c>
      <c r="F14" s="20"/>
    </row>
    <row r="15" ht="32" customHeight="1" spans="2:7">
      <c r="B15" s="12">
        <v>8</v>
      </c>
      <c r="C15" s="21" t="s">
        <v>101</v>
      </c>
      <c r="D15" s="16">
        <v>0.2475</v>
      </c>
      <c r="E15" s="19" t="s">
        <v>135</v>
      </c>
      <c r="F15" s="22">
        <v>4.8624</v>
      </c>
      <c r="G15" s="23"/>
    </row>
    <row r="16" ht="32" customHeight="1" spans="2:6">
      <c r="B16" s="12">
        <v>9</v>
      </c>
      <c r="C16" s="15" t="s">
        <v>102</v>
      </c>
      <c r="D16" s="16">
        <v>2</v>
      </c>
      <c r="E16" s="19" t="s">
        <v>136</v>
      </c>
      <c r="F16" s="22"/>
    </row>
    <row r="17" ht="32" customHeight="1" spans="2:6">
      <c r="B17" s="12">
        <v>10</v>
      </c>
      <c r="C17" s="15" t="s">
        <v>106</v>
      </c>
      <c r="D17" s="16">
        <v>0.4</v>
      </c>
      <c r="E17" s="19" t="s">
        <v>137</v>
      </c>
      <c r="F17" s="22"/>
    </row>
    <row r="18" ht="32" customHeight="1" spans="2:6">
      <c r="B18" s="12">
        <v>11</v>
      </c>
      <c r="C18" s="24" t="s">
        <v>112</v>
      </c>
      <c r="D18" s="16">
        <v>0.4</v>
      </c>
      <c r="E18" s="19" t="s">
        <v>138</v>
      </c>
      <c r="F18" s="20"/>
    </row>
    <row r="19" ht="32" customHeight="1" spans="2:6">
      <c r="B19" s="12"/>
      <c r="C19" s="15"/>
      <c r="D19" s="16"/>
      <c r="E19" s="25" t="s">
        <v>145</v>
      </c>
      <c r="F19" s="26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李中良</cp:lastModifiedBy>
  <dcterms:created xsi:type="dcterms:W3CDTF">2022-06-25T09:35:00Z</dcterms:created>
  <dcterms:modified xsi:type="dcterms:W3CDTF">2024-06-18T07:51:22Z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DAD27F4E0B7747279DD98BFBFB212907_13</vt:lpwstr>
  </property>
</Properties>
</file>